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3820"/>
  <mc:AlternateContent xmlns:mc="http://schemas.openxmlformats.org/markup-compatibility/2006">
    <mc:Choice Requires="x15">
      <x15ac:absPath xmlns:x15ac="http://schemas.microsoft.com/office/spreadsheetml/2010/11/ac" url="C:\Users\AARIAS\Desktop\"/>
    </mc:Choice>
  </mc:AlternateContent>
  <bookViews>
    <workbookView xWindow="0" yWindow="0" windowWidth="19260" windowHeight="6480"/>
  </bookViews>
  <sheets>
    <sheet name="Hoja1" sheetId="2" r:id="rId1"/>
  </sheets>
  <definedNames>
    <definedName name="opciones">Hoja1!$C$82</definedName>
  </definedNames>
  <calcPr calcId="152511"/>
</workbook>
</file>

<file path=xl/calcChain.xml><?xml version="1.0" encoding="utf-8"?>
<calcChain xmlns="http://schemas.openxmlformats.org/spreadsheetml/2006/main">
  <c r="E12" i="2" l="1"/>
  <c r="K12" i="2" l="1"/>
  <c r="M12" i="2" s="1"/>
  <c r="G12" i="2"/>
</calcChain>
</file>

<file path=xl/comments1.xml><?xml version="1.0" encoding="utf-8"?>
<comments xmlns="http://schemas.openxmlformats.org/spreadsheetml/2006/main">
  <authors>
    <author>María José Valdiviezo</author>
    <author>CARLOS ALBERTO PLACENCIA GUAMAN</author>
    <author>Gonzalo Hinojosa</author>
  </authors>
  <commentList>
    <comment ref="B8" authorId="0" shapeId="0">
      <text>
        <r>
          <rPr>
            <b/>
            <sz val="9"/>
            <color indexed="81"/>
            <rFont val="Tahoma"/>
            <family val="2"/>
          </rPr>
          <t>María José Valdiviezo:</t>
        </r>
        <r>
          <rPr>
            <sz val="9"/>
            <color indexed="81"/>
            <rFont val="Tahoma"/>
            <family val="2"/>
          </rPr>
          <t xml:space="preserve">
1, ACCION 
   ACQUISICION (Bienes)
   CONTRATACION (Ssrvicios)
2, DESCRIPCION
   Descripción del bien o servicio
3, DESTINO
   Destino de la contratación
Objeto de contratación = acción + descripción + destino
Ejemplo: Contratación del servicio de mantenimiento de señaletíca turística en el centro histórico</t>
        </r>
      </text>
    </comment>
    <comment ref="C12" authorId="0" shapeId="0">
      <text>
        <r>
          <rPr>
            <b/>
            <sz val="9"/>
            <color indexed="81"/>
            <rFont val="Tahoma"/>
            <family val="2"/>
          </rPr>
          <t>María José Valdiviezo:</t>
        </r>
        <r>
          <rPr>
            <sz val="9"/>
            <color indexed="81"/>
            <rFont val="Tahoma"/>
            <family val="2"/>
          </rPr>
          <t xml:space="preserve">
Base Imponible</t>
        </r>
      </text>
    </comment>
    <comment ref="E12" authorId="0" shapeId="0">
      <text>
        <r>
          <rPr>
            <b/>
            <sz val="9"/>
            <color indexed="81"/>
            <rFont val="Tahoma"/>
            <family val="2"/>
          </rPr>
          <t>María José Valdiviezo:</t>
        </r>
        <r>
          <rPr>
            <sz val="9"/>
            <color indexed="81"/>
            <rFont val="Tahoma"/>
            <family val="2"/>
          </rPr>
          <t xml:space="preserve">
Calculo Directo del IVA</t>
        </r>
      </text>
    </comment>
    <comment ref="G12" authorId="0" shapeId="0">
      <text>
        <r>
          <rPr>
            <b/>
            <sz val="9"/>
            <color indexed="81"/>
            <rFont val="Tahoma"/>
            <family val="2"/>
          </rPr>
          <t>María José Valdiviezo:</t>
        </r>
        <r>
          <rPr>
            <sz val="9"/>
            <color indexed="81"/>
            <rFont val="Tahoma"/>
            <family val="2"/>
          </rPr>
          <t xml:space="preserve">
MONTO total de la Contratación</t>
        </r>
      </text>
    </comment>
    <comment ref="B23" authorId="0" shapeId="0">
      <text>
        <r>
          <rPr>
            <b/>
            <sz val="9"/>
            <color indexed="81"/>
            <rFont val="Tahoma"/>
            <family val="2"/>
          </rPr>
          <t>María José Valdiviezo:</t>
        </r>
        <r>
          <rPr>
            <sz val="9"/>
            <color indexed="81"/>
            <rFont val="Tahoma"/>
            <family val="2"/>
          </rPr>
          <t xml:space="preserve">
Ingrese los fines a los que se dirige o encamina la contratasción</t>
        </r>
      </text>
    </comment>
    <comment ref="B24" authorId="0" shapeId="0">
      <text>
        <r>
          <rPr>
            <b/>
            <sz val="9"/>
            <color indexed="81"/>
            <rFont val="Tahoma"/>
            <family val="2"/>
          </rPr>
          <t>María José Valdiviezo:</t>
        </r>
        <r>
          <rPr>
            <sz val="9"/>
            <color indexed="81"/>
            <rFont val="Tahoma"/>
            <family val="2"/>
          </rPr>
          <t xml:space="preserve">
se centra fundamentalmente en establecer que esta y que no esta  definido en el proyecto y sus entregables  ¿HASTA  DONDE'</t>
        </r>
      </text>
    </comment>
    <comment ref="B29" authorId="0" shapeId="0">
      <text>
        <r>
          <rPr>
            <b/>
            <sz val="9"/>
            <color indexed="81"/>
            <rFont val="Tahoma"/>
            <family val="2"/>
          </rPr>
          <t>María José Valdiviezo:</t>
        </r>
        <r>
          <rPr>
            <sz val="9"/>
            <color indexed="81"/>
            <rFont val="Tahoma"/>
            <family val="2"/>
          </rPr>
          <t xml:space="preserve">
Corresponde  a informacion disponible para el procedimiento. ¡Diagnosticos, estadísticas, etc.</t>
        </r>
      </text>
    </comment>
    <comment ref="B31" authorId="0" shapeId="0">
      <text>
        <r>
          <rPr>
            <b/>
            <sz val="9"/>
            <color indexed="81"/>
            <rFont val="Tahoma"/>
            <family val="2"/>
          </rPr>
          <t>María José Valdiviezo:</t>
        </r>
        <r>
          <rPr>
            <sz val="9"/>
            <color indexed="81"/>
            <rFont val="Tahoma"/>
            <family val="2"/>
          </rPr>
          <t xml:space="preserve">
Que servicios se espera recibir y como seran entregados 
</t>
        </r>
      </text>
    </comment>
    <comment ref="B39" authorId="0" shapeId="0">
      <text>
        <r>
          <rPr>
            <b/>
            <sz val="9"/>
            <color indexed="81"/>
            <rFont val="Tahoma"/>
            <family val="2"/>
          </rPr>
          <t>María José Valdiviezo:</t>
        </r>
        <r>
          <rPr>
            <sz val="9"/>
            <color indexed="81"/>
            <rFont val="Tahoma"/>
            <family val="2"/>
          </rPr>
          <t xml:space="preserve">
Establecel el Plazo de Ejecución del contrato en  días  calendario,  indicar la fecha  de  entrega  </t>
        </r>
      </text>
    </comment>
    <comment ref="F39" authorId="0" shapeId="0">
      <text>
        <r>
          <rPr>
            <b/>
            <sz val="9"/>
            <color indexed="81"/>
            <rFont val="Tahoma"/>
            <family val="2"/>
          </rPr>
          <t>María José Valdiviezo:</t>
        </r>
        <r>
          <rPr>
            <sz val="9"/>
            <color indexed="81"/>
            <rFont val="Tahoma"/>
            <family val="2"/>
          </rPr>
          <t xml:space="preserve">
establecer  plazo de ejecicon en dias calendarios, indicar la fecha de entrega </t>
        </r>
      </text>
    </comment>
    <comment ref="B40" authorId="0" shapeId="0">
      <text>
        <r>
          <rPr>
            <b/>
            <sz val="9"/>
            <color indexed="81"/>
            <rFont val="Tahoma"/>
            <family val="2"/>
          </rPr>
          <t>María José Valdiviezo:</t>
        </r>
        <r>
          <rPr>
            <sz val="9"/>
            <color indexed="81"/>
            <rFont val="Tahoma"/>
            <family val="2"/>
          </rPr>
          <t xml:space="preserve">
Seleccionar  el tipo de condición sobre la cual corre el plazo de ejecución del contrato</t>
        </r>
      </text>
    </comment>
    <comment ref="B47" authorId="0" shapeId="0">
      <text>
        <r>
          <rPr>
            <b/>
            <sz val="9"/>
            <color indexed="81"/>
            <rFont val="Tahoma"/>
            <family val="2"/>
          </rPr>
          <t>María José Valdiviezo:</t>
        </r>
        <r>
          <rPr>
            <sz val="9"/>
            <color indexed="81"/>
            <rFont val="Tahoma"/>
            <family val="2"/>
          </rPr>
          <t xml:space="preserve">
Personal técnico mínimo que se requiere para la presente contratación</t>
        </r>
      </text>
    </comment>
    <comment ref="B56" authorId="0" shapeId="0">
      <text>
        <r>
          <rPr>
            <b/>
            <sz val="9"/>
            <color indexed="81"/>
            <rFont val="Tahoma"/>
            <family val="2"/>
          </rPr>
          <t>María José Valdiviezo:</t>
        </r>
        <r>
          <rPr>
            <sz val="9"/>
            <color indexed="81"/>
            <rFont val="Tahoma"/>
            <family val="2"/>
          </rPr>
          <t xml:space="preserve">
</t>
        </r>
      </text>
    </comment>
    <comment ref="B59" authorId="0" shapeId="0">
      <text>
        <r>
          <rPr>
            <b/>
            <sz val="9"/>
            <color indexed="81"/>
            <rFont val="Tahoma"/>
            <family val="2"/>
          </rPr>
          <t>María José Valdiviezo:</t>
        </r>
        <r>
          <rPr>
            <sz val="9"/>
            <color indexed="81"/>
            <rFont val="Tahoma"/>
            <family val="2"/>
          </rPr>
          <t xml:space="preserve">
Que servicios se espera recibir y como seran entregados 
</t>
        </r>
      </text>
    </comment>
    <comment ref="E73" authorId="1" shapeId="0">
      <text>
        <r>
          <rPr>
            <sz val="9"/>
            <color indexed="81"/>
            <rFont val="Tahoma"/>
            <family val="2"/>
          </rPr>
          <t xml:space="preserve">Ejm: Conforme a lo detallado personal técnico Minimo
</t>
        </r>
      </text>
    </comment>
    <comment ref="K73" authorId="1" shapeId="0">
      <text>
        <r>
          <rPr>
            <sz val="9"/>
            <color indexed="81"/>
            <rFont val="Tahoma"/>
            <family val="2"/>
          </rPr>
          <t xml:space="preserve">Ejm: Copia simple de los títulos del personal solicitado 
</t>
        </r>
      </text>
    </comment>
    <comment ref="E74" authorId="1" shapeId="0">
      <text>
        <r>
          <rPr>
            <sz val="9"/>
            <color indexed="81"/>
            <rFont val="Tahoma"/>
            <family val="2"/>
          </rPr>
          <t xml:space="preserve">Ejm: Conforme a lo detallado en experiencia minima del personal técnico
</t>
        </r>
      </text>
    </comment>
    <comment ref="K74" authorId="1" shapeId="0">
      <text>
        <r>
          <rPr>
            <sz val="9"/>
            <color indexed="81"/>
            <rFont val="Tahoma"/>
            <family val="2"/>
          </rPr>
          <t>Ejm: Hojas de Vida o certificaciones de trabajo</t>
        </r>
      </text>
    </comment>
    <comment ref="E75" authorId="1" shapeId="0">
      <text>
        <r>
          <rPr>
            <sz val="9"/>
            <color indexed="81"/>
            <rFont val="Tahoma"/>
            <family val="2"/>
          </rPr>
          <t xml:space="preserve">Ejm: Conforme a lo detallado en equipo minimo
</t>
        </r>
      </text>
    </comment>
    <comment ref="K75" authorId="1" shapeId="0">
      <text>
        <r>
          <rPr>
            <sz val="9"/>
            <color indexed="81"/>
            <rFont val="Tahoma"/>
            <family val="2"/>
          </rPr>
          <t xml:space="preserve">Certificaciones de la empresa de contar con el equipo mínimo
</t>
        </r>
      </text>
    </comment>
    <comment ref="E76" authorId="1" shapeId="0">
      <text>
        <r>
          <rPr>
            <sz val="9"/>
            <color indexed="81"/>
            <rFont val="Tahoma"/>
            <family val="2"/>
          </rPr>
          <t xml:space="preserve">Ejm: Conforme a lo detallado en recursos 
</t>
        </r>
      </text>
    </comment>
    <comment ref="K76" authorId="1" shapeId="0">
      <text>
        <r>
          <rPr>
            <sz val="9"/>
            <color indexed="81"/>
            <rFont val="Tahoma"/>
            <family val="2"/>
          </rPr>
          <t xml:space="preserve">Certificación de la empresa de contar con los recursos solicitados
</t>
        </r>
      </text>
    </comment>
    <comment ref="E79" authorId="2" shapeId="0">
      <text>
        <r>
          <rPr>
            <b/>
            <sz val="9"/>
            <color indexed="81"/>
            <rFont val="Tahoma"/>
            <family val="2"/>
          </rPr>
          <t>Gonzalo Hinojosa:</t>
        </r>
        <r>
          <rPr>
            <sz val="9"/>
            <color indexed="81"/>
            <rFont val="Tahoma"/>
            <family val="2"/>
          </rPr>
          <t xml:space="preserve">
Ejm: La entidad contratante deberá verificar que las ofertas presentadas cumplan expresa y puntual las E.T o TDR.</t>
        </r>
      </text>
    </comment>
    <comment ref="C82" authorId="1" shapeId="0">
      <text>
        <r>
          <rPr>
            <sz val="9"/>
            <color indexed="81"/>
            <rFont val="Tahoma"/>
            <family val="2"/>
          </rPr>
          <t xml:space="preserve">Otros parámetros resueltos por la entidad contratante 
</t>
        </r>
      </text>
    </comment>
    <comment ref="C83" authorId="1" shapeId="0">
      <text>
        <r>
          <rPr>
            <sz val="9"/>
            <color indexed="81"/>
            <rFont val="Tahoma"/>
            <family val="2"/>
          </rPr>
          <t xml:space="preserve">Otros parámetros resueltos por la entidad contratante 
</t>
        </r>
      </text>
    </comment>
    <comment ref="C86" authorId="1" shapeId="0">
      <text>
        <r>
          <rPr>
            <sz val="9"/>
            <color indexed="81"/>
            <rFont val="Tahoma"/>
            <family val="2"/>
          </rPr>
          <t xml:space="preserve">Otros parámetros resueltos por la entidad contratante 
</t>
        </r>
      </text>
    </comment>
    <comment ref="E86" authorId="2" shapeId="0">
      <text>
        <r>
          <rPr>
            <b/>
            <sz val="9"/>
            <color indexed="81"/>
            <rFont val="Tahoma"/>
            <family val="2"/>
          </rPr>
          <t>Gonzalo Hinojosa:</t>
        </r>
        <r>
          <rPr>
            <sz val="9"/>
            <color indexed="81"/>
            <rFont val="Tahoma"/>
            <family val="2"/>
          </rPr>
          <t xml:space="preserve">
El área requirente de acuerdo a la naturaleza de la contratación deberá detallar el porcentaje y metodología de evaluación</t>
        </r>
      </text>
    </comment>
    <comment ref="K86" authorId="2" shapeId="0">
      <text>
        <r>
          <rPr>
            <b/>
            <sz val="9"/>
            <color indexed="81"/>
            <rFont val="Tahoma"/>
            <family val="2"/>
          </rPr>
          <t>Gonzalo Hinojosa:</t>
        </r>
        <r>
          <rPr>
            <sz val="9"/>
            <color indexed="81"/>
            <rFont val="Tahoma"/>
            <family val="2"/>
          </rPr>
          <t xml:space="preserve">
Deberá indicar el medio de comprobación</t>
        </r>
      </text>
    </comment>
    <comment ref="C87" authorId="1" shapeId="0">
      <text>
        <r>
          <rPr>
            <sz val="9"/>
            <color indexed="81"/>
            <rFont val="Tahoma"/>
            <family val="2"/>
          </rPr>
          <t xml:space="preserve">Otros parámetros resueltos por la entidad contratante 
</t>
        </r>
      </text>
    </comment>
    <comment ref="K87" authorId="2" shapeId="0">
      <text>
        <r>
          <rPr>
            <b/>
            <sz val="9"/>
            <color indexed="81"/>
            <rFont val="Tahoma"/>
            <family val="2"/>
          </rPr>
          <t>Gonzalo Hinojosa:</t>
        </r>
        <r>
          <rPr>
            <sz val="9"/>
            <color indexed="81"/>
            <rFont val="Tahoma"/>
            <family val="2"/>
          </rPr>
          <t xml:space="preserve">
Deberá indicar el medio de comprobación</t>
        </r>
      </text>
    </comment>
    <comment ref="D94" authorId="1" shapeId="0">
      <text>
        <r>
          <rPr>
            <sz val="9"/>
            <color indexed="81"/>
            <rFont val="Tahoma"/>
            <family val="2"/>
          </rPr>
          <t xml:space="preserve">Acorde con la naturaleza de la contratación la entidad contratante podrá establecer las 
condiciones adicionales que considere pertinentes
</t>
        </r>
      </text>
    </comment>
  </commentList>
</comments>
</file>

<file path=xl/sharedStrings.xml><?xml version="1.0" encoding="utf-8"?>
<sst xmlns="http://schemas.openxmlformats.org/spreadsheetml/2006/main" count="217" uniqueCount="168">
  <si>
    <t>FECHA</t>
  </si>
  <si>
    <t>UNIDAD REQUIRENTE</t>
  </si>
  <si>
    <t>BIEN</t>
  </si>
  <si>
    <t>SERVICIO</t>
  </si>
  <si>
    <t>PRESUPUESTO REFERENCIAL</t>
  </si>
  <si>
    <t>TARIFA 0 %</t>
  </si>
  <si>
    <t>USD</t>
  </si>
  <si>
    <t>TOTAL</t>
  </si>
  <si>
    <t>RESOLUCIÓN No. RE-SERCOP-2016-0000072 (CAPITULO II)</t>
  </si>
  <si>
    <t>PRODUCTOS Y SERVICIOS ESPERADOS</t>
  </si>
  <si>
    <t>Cantidad</t>
  </si>
  <si>
    <t>Descripción</t>
  </si>
  <si>
    <t>Detalle de los servicios esperados</t>
  </si>
  <si>
    <t xml:space="preserve">EMPRESA PUBLICA METROPOLITANA DE GESTIÓN DE DESTINO TURÍSTICO </t>
  </si>
  <si>
    <t>Versión: 1</t>
  </si>
  <si>
    <t xml:space="preserve">TOTAL </t>
  </si>
  <si>
    <t xml:space="preserve">OBJETIVOS </t>
  </si>
  <si>
    <t xml:space="preserve">ALCANCE </t>
  </si>
  <si>
    <t xml:space="preserve">PLAZO DE EJECUCIÓN </t>
  </si>
  <si>
    <t xml:space="preserve">Recursos </t>
  </si>
  <si>
    <t>INICIO DE LA EJECUCIÓN DEL CONTRATO</t>
  </si>
  <si>
    <t>Desde la  suscripción del contrato</t>
  </si>
  <si>
    <t xml:space="preserve">VIGENCIA DE LA OFERTA </t>
  </si>
  <si>
    <t xml:space="preserve">FORMAS Y CONDICIONES  DE  PAGO </t>
  </si>
  <si>
    <t>Anticipo</t>
  </si>
  <si>
    <t xml:space="preserve">Formas de pago </t>
  </si>
  <si>
    <t xml:space="preserve">PERSONAL TÉCNICO MÍNIMO  / EQUIPO DE TRABAJO / RECURSOS </t>
  </si>
  <si>
    <t xml:space="preserve"> Cantidad</t>
  </si>
  <si>
    <t xml:space="preserve">Función </t>
  </si>
  <si>
    <t xml:space="preserve">Nivel de estudios </t>
  </si>
  <si>
    <t xml:space="preserve">Experiencia Mínima </t>
  </si>
  <si>
    <t>Experiencia en Proyectos</t>
  </si>
  <si>
    <t xml:space="preserve">N° de  Proyectos </t>
  </si>
  <si>
    <t xml:space="preserve">Montos de Proyectos </t>
  </si>
  <si>
    <t>EQUIPO DE TRABAJO</t>
  </si>
  <si>
    <t>Equipo y /o instrumento</t>
  </si>
  <si>
    <t xml:space="preserve">RECURSOS </t>
  </si>
  <si>
    <t>N°</t>
  </si>
  <si>
    <t>Tipo</t>
  </si>
  <si>
    <t>Temporalidad</t>
  </si>
  <si>
    <t>N° Proyectos</t>
  </si>
  <si>
    <t>Monto mínimo por contrato</t>
  </si>
  <si>
    <t>PATRIMONIO</t>
  </si>
  <si>
    <t>Monto mínimo  de patrimonio</t>
  </si>
  <si>
    <t xml:space="preserve">Integridad de la Oferta </t>
  </si>
  <si>
    <t xml:space="preserve">Equipo mínimo </t>
  </si>
  <si>
    <t>Especificaciones técnicas o Términos de referencia</t>
  </si>
  <si>
    <t>Umbral del Valor Ecuatoriano mínimo VAE)</t>
  </si>
  <si>
    <t>Presentación de los formularios</t>
  </si>
  <si>
    <t xml:space="preserve">OBLIGACIONES DE LAS PARTES </t>
  </si>
  <si>
    <t xml:space="preserve">Término  para la  atención  o  solución de  peticiones  o problemas </t>
  </si>
  <si>
    <t xml:space="preserve">Obligaciones  del contratista  </t>
  </si>
  <si>
    <t>Obligaciones  del contratante</t>
  </si>
  <si>
    <t xml:space="preserve">ÍNDICES FINANCIEROS </t>
  </si>
  <si>
    <t xml:space="preserve">Las  entidades  contratantes  especificarán  y determinarán cuál ( es) es (son) el (los) índice (s) Financieros  y cuáles es el valor mínimo / máximo aceptable de éstos </t>
  </si>
  <si>
    <t>Descripción índices</t>
  </si>
  <si>
    <t>Indicador  solicitado</t>
  </si>
  <si>
    <t xml:space="preserve">Financiero </t>
  </si>
  <si>
    <t>Índice de solvencia</t>
  </si>
  <si>
    <t xml:space="preserve">Índice de  endeudamiento </t>
  </si>
  <si>
    <t>&gt;=1</t>
  </si>
  <si>
    <t>&lt; 1,5</t>
  </si>
  <si>
    <t>El presupuesto referencial del presente proceso de contratación pública ha sido calculado conforme lo dispone el capítulo IV de la
Resolución No. RE-SERCOP-2016-0000072, el cálculo detallado del presupuesto referencial se encuentran en los estudios previos.</t>
  </si>
  <si>
    <t>METODOLOGÍA DE TRABAJO</t>
  </si>
  <si>
    <t>INFORMACIÓN QUE DISPONE LA ENTIDAD</t>
  </si>
  <si>
    <t>Personal Técnico Mínimo</t>
  </si>
  <si>
    <t xml:space="preserve">Condiciones de pago </t>
  </si>
  <si>
    <t xml:space="preserve">Titulación académica </t>
  </si>
  <si>
    <t>Experiencia en años</t>
  </si>
  <si>
    <t xml:space="preserve">Características </t>
  </si>
  <si>
    <t>EXPERIENCIA GENERAL Y EXPERIENCIA  ESPECÍFICA DE LA EMPRESA</t>
  </si>
  <si>
    <t>PARÁMETRO</t>
  </si>
  <si>
    <t xml:space="preserve">número de  días  para  celebar  contratos complementarios </t>
  </si>
  <si>
    <t>N.-</t>
  </si>
  <si>
    <t>REQUISITOS</t>
  </si>
  <si>
    <t>MEDIO DE COMPROBACIÓN</t>
  </si>
  <si>
    <t>Personal técnico mínimo</t>
  </si>
  <si>
    <t>Exper. Mínima del personal técnico</t>
  </si>
  <si>
    <t>Exp. General y específica de la empresa</t>
  </si>
  <si>
    <t>La entidad contratante deberá verificar si las orfertas cumplen con el porcentaje mínimo sectorial ecuatoriano</t>
  </si>
  <si>
    <t>El Contratista debe proteger y salvar de responsabilidad a la Entidad Contratante y a sus representantes de cualquier reclamo o juicio que surgiera como consecuencia de la contranvención o falta de cumplimiento de cualquier norma jurídica por parte del contratista o su personal. En caso de encontrar en los documentos contractuales una discrepancia o contradicción con relacipon a cualquier norma jurídica, el contratista deberá informar de esto a la Entidad Contratante.</t>
  </si>
  <si>
    <t>Conforme lo dispone el Capitulo II de la Resolución No RE-SERCOP-2016-0000072</t>
  </si>
  <si>
    <t>TARIFA 12 %</t>
  </si>
  <si>
    <t>IVA 12%</t>
  </si>
  <si>
    <t>TIPO DE CONTRATACIÓN</t>
  </si>
  <si>
    <t>OBJETO DE LA CONTRATACIÓN</t>
  </si>
  <si>
    <t>0%</t>
  </si>
  <si>
    <t>Presupuesto referencial hasta $500.000</t>
  </si>
  <si>
    <t>Presupuesto referencial desde $500.001 hasta 1´000.000</t>
  </si>
  <si>
    <t>ANTECEDENTES Y JUSTIFICACIÓN</t>
  </si>
  <si>
    <t>MULTAS</t>
  </si>
  <si>
    <t>Por el retraso en la entrega de los bienes o en la prestación del servicio, se cobrará el 1/1000 diario del valor total de la adquisición o prestación del servicio.</t>
  </si>
  <si>
    <t xml:space="preserve">TÉRMINOS DE REFERENCIA / ESPECIFICACIONES TÉCNICAS PARA LOS PROCESOS DE CONTRATACIÓN POR RÉGIMEN ESPECIAL - EMPRESAS PÚBLICAS MERCANTILES O SUBSIDIARIAS (GIRO DE NEGOCIO - PRE CALIFICACIÓN) </t>
  </si>
  <si>
    <t xml:space="preserve">ANEXA BASE DE DATOS DE PROVEEDORES ESPECIALIZADOS </t>
  </si>
  <si>
    <t>SI</t>
  </si>
  <si>
    <t>NO</t>
  </si>
  <si>
    <t xml:space="preserve">EVALUACIÓN DE LAS OFERTAS -  REQUISITOS MÍNIMOS </t>
  </si>
  <si>
    <t>Garantías</t>
  </si>
  <si>
    <t xml:space="preserve">Mercadeo </t>
  </si>
  <si>
    <t>X</t>
  </si>
  <si>
    <t xml:space="preserve">*Lograr un mejor conocimiento del destino y una relación más cercana con nuestros mercados prioritarios de Europa y Sudamérica para de esta manera mejorar la comercialización a futuro.
*Captar nuevos periodistas, tour operadores, grupos MICE, con la finalidad que incluyan a Quito dentro de sus reportajes, paquetes, eventos y generar un aumento en el número de noches de alojamiento en la ciudad.
*Atraer nuevos perfiles de inversionistas que generen mayores ingresos a Quito y aporten en el desarrollo del turismo de la ciudad.
</t>
  </si>
  <si>
    <t xml:space="preserve">Para dar cumplimiento al servicio de Operación Turística para los viajes de prensa, bloggers, familiarización, personalidades, inversionistas y grupos MICE para la promoción turística de Quito en los mercados internacionales, se establece la siguiente metodología para un trabajo ordenado:
Seguimiento de Acciones: 
• El proveedor deberá designar un coordinador de operación turística para este contrato, el mismo que será la persona de contacto con quien Quito Turismo coordinará cada servicio.  
• Por parte de Quito Turismo, existirá un administrador de contrato que velará por el cumplimiento de las acciones y entrega de productos que se detallan en el presente documento.
• Se deberá mantener contacto constante entre las dos partes mediante email, skype, whatsapp, etc, con la finalidad de coordinar de la mejor manera cada servicio solicitado.
• Los itinerarios que la agencia de viajes proponga o a su vez que los genere Quito Turismo para los viajes objeto de este contrato, deberán ser aprobados por al Administrador del mismo, una vez que se haya coordinado con la jefatura de promoción y las coordinaciones internacionales de la Dirección de Mercadeo de Quito Turismo.
• Quito Turismo podrá realizar la solicitud de servicio con 5 días de anticipación en la medida de lo posible, sin embargo, habrá ocasiones que por pedidos especiales y apoyos solicitados desde la Alcaldía de Quito, este tiempo se reduzca hasta 1 día, por lo que es necesario contar con la capacidad operativa necesaria.
• Quito Turismo, podrá realizar la solicitud de los servicios, vía telefónica o correo electrónico. Los servicios que se solicitaren en la ejecución del contrato están sujetos a cambio, previa autorización o requerimiento de Quito Turismo. La agencia podrá también sugerir atracciones, actividades y/o servicios para ser analizadas en conjunto siempre que esto aporten para la innovación de la oferta turística de la ciudad.
• La agencia realizará la gestión y reservación de los productos y/o servicios turísticos inmersos en los itinerarios. Quito Turismo realizará de ser el caso, la negociación con los proveedores de la industria turística, para la obtención de tarifas preferenciales para los viajes.
• La agencia realizará el pago del valor correspondiente por concepto de ingresos a iglesias, museos y otros atractivos de Quito y sus alrededores
• La agencia debe asignar a cada requerimiento un guía turístico especializado, en el idioma que el mercado así lo exija (Español, Inglés, Alemán, Portugués), el guía debe tener obligatoriamente Licencia de Guía.
• Se coordinará en conjunto con Quito Turismo y el guía profesional de turismo designado para el servicio. Se realizarán reuniones previas a la ejecución de la operación turística para ultimar detalles del viaje por lo que se solicita disponibilidad y predisposición de parte del guía. Quito Turismo solicitará a la agencia el tipo de vestimenta que deberá utilizar, según el evento y el perfil del invitado o los invitados lo amerite.
• Se debe Incluir en la operación turística a establecimientos que cuentan con Distintivo Q (lista proporcionada por Quito Turismo). Dicha inclusión no significa que solo se trabajará con establecimientos que poseen dicha certificación, sino que estos tendrán prioridad, debido a su calidad turística.
• El requerimiento que realice Quito Turismo sobre la ejecución de operación turística, será acorde al mercado correspondiente al objeto del contrato. Sin embargo, se podrá solicitar la ejecución de itinerarios de otros mercados, acorde a las necesidades de la Empresa y beneficio del Distrito Metropolitano de Quito.
Informes Mensuales:
• Realizar un reporte por cada grupo atendido, incluyendo el itinerario que se sugirió, fotografías, comentarios o sugerencias que se generen en cada viaje.  
• La agencia de viajes recopilará en un solo informe todos los reportes realizados en el mes, el mismo que deberá ser aprobado por el administrador de contrato designado por Quito Turismo previo a su informe de servicios y recepción de factura para el pago respectivo. 
Facturación:
• Las facturas mensuales serán recibidas previa verificación de todos los datos y la firma de autorización de quien las emite, le corresponde al administrador del contrato, firmar la recepción de la misma, así como también la elaboración y firma del acta entrega – recepción que se regularizará entre las partes.  
</t>
  </si>
  <si>
    <t>Servicio de alojamiento en hoteles de 5 estrellas, 4 estrellas, hoteles Boutique, haciendas, alojamiento en centros de turismo comunitarios, entre otros que así lo requiera el perfil de invitado</t>
  </si>
  <si>
    <t xml:space="preserve">El costo por noche y por persona no deberá exceder los USD $150,00. </t>
  </si>
  <si>
    <t xml:space="preserve">Servicio de alimentación en restaurantes regularizados, de preferencia que tengan distintivo Q, Quito Turismo cubrirá :
- Desayuno, en caso de ser requerido.
- Almuerzo, que contenga una entrada, plato fuerte, postre y bebida soft.
- Cena, que contenga una entrada, plato fuerte, postre y bebida soft,
- Degustación.
</t>
  </si>
  <si>
    <t>Servicio de guianza turística en el idioma que el perfil del invitado lo requiera</t>
  </si>
  <si>
    <t>Servicio de transporte turístico de acuerdo al número de personas requerido,</t>
  </si>
  <si>
    <t>Pago de ingresos a iglesias , museos, áreas protegidas, experiencias</t>
  </si>
  <si>
    <t>El servicio no podrá exceder de los US $ 45,00 por día y por persona.</t>
  </si>
  <si>
    <t xml:space="preserve">Fee de agencia para la operación turística </t>
  </si>
  <si>
    <t>El fee de agencia no deberá sobrepasar el 15%</t>
  </si>
  <si>
    <t>El plazo convenido para la ejecución del contrato es desde la firma del mismo hasta el 30 de junio del 2019.</t>
  </si>
  <si>
    <t>NO APLICA</t>
  </si>
  <si>
    <t>Pago contra entrega</t>
  </si>
  <si>
    <t>El pago se realizará mensualmente, posterior a la entrega del informe de servicios por parte del proveedor con respaldos fotográficos que cuente con la aprobación del administrador del contrato y la suscripción de la respectiva Acta Entrega Recepción Parcial.</t>
  </si>
  <si>
    <t xml:space="preserve">Previa la firma del contrato, el proveedor deberá presentar las siguientes garantías previstas, conforme a lo solicitado a los artículos 74 y 75 de la Ley Orgánica del Sistema Nacional de Contratación Pública, LOSNCP. 
- Garantía de fiel cumplimiento del contrato, que se emitirá por un valor igual al cinco por ciento (5%) del monto total del contrato.  Esta garantía debe ser incondicional, irrevocable y de cobro inmediato en Ecuador. 
- La garantía será entregada en cualquiera de las formas establecidas en el Artículo 73 de la Ley Orgánica del Sistema Nacional de Contratación Pública, LOSNCP. 
</t>
  </si>
  <si>
    <t>Coordinador de Operación Turística</t>
  </si>
  <si>
    <t xml:space="preserve">Mínimo de tercer nivel </t>
  </si>
  <si>
    <t>N/A</t>
  </si>
  <si>
    <t>Guía en Español</t>
  </si>
  <si>
    <t>Guía en Inglés</t>
  </si>
  <si>
    <t>Guía en Portugués</t>
  </si>
  <si>
    <t>Licencia de Guía</t>
  </si>
  <si>
    <t xml:space="preserve">Guía en Aleman </t>
  </si>
  <si>
    <t>GENERAL</t>
  </si>
  <si>
    <t>ESPECÍFICA</t>
  </si>
  <si>
    <t>Otros parámetros de calificación</t>
  </si>
  <si>
    <t>Oferta Económica</t>
  </si>
  <si>
    <t xml:space="preserve">Se evaluará considerando la  presentación de los formularios y requisitos mínimos previstos  en el pliego </t>
  </si>
  <si>
    <t xml:space="preserve">Presentación del formulario </t>
  </si>
  <si>
    <t xml:space="preserve">• Pagar por los servicios recibidos (mensualmente), posterior a la entrega del informe de servicios por parte del proveedor e informe de aprobación por parte del administrador del contrato. 
• Entregar el listado de los establecimientos que poseen Distintivo Q. 
• Entrega de tarifas negociadas con descuento con los proveedores de la industria turística. 
• Cuando se presenten cancelaciones de último momento y ajenas a la decisión de Quito Turismo; el contratista asumirá el pago por cargos de penalidad de dichas cancelaciones, siempre y cuando se presenten los respaldos de tales recargos. 
</t>
  </si>
  <si>
    <t>El servicio de operación turística se llevará a cabo para los viajes de prensa, familiarización, bloguers, personalidades, inversionistas y grupos MICE de los mercados de Europa y Sudamérica como una estrategia de promoción que desde años anteriores ha generado resultados positivos para el posicionamiento del destino Quito a nivel nacional e internacional, incrementado las posibilidades a través de un servicio de calidad que permita proyectar una imagen de destino consolidado en el ámbito turístico, el cual se requiere que sea previsto bajo la modalidad de 24/7.</t>
  </si>
  <si>
    <t>60 días</t>
  </si>
  <si>
    <t xml:space="preserve">• Cumplir con las especificaciones técnicas y objeto del contrato.
• Los servicios turísticos gestionados por Quito Turismo, por su naturaleza y objetivo, tendrán exclusividad y ningún servicio incluido en el itinerario deberá ser compartido con otros pasajeros ajenos al viaje.                                                                                                                                                                                                                                                                                                       •El  contratista se compromente en caso de existir grupos simultáneos contar con el personal técnico requerido en el idioma solicitado.
• El proveedor seleccionado no se limitará a los servicios solicitados por Quito Turismo, ya que por su experiencia podrá sugerir la inclusión de servicios adicionales, a fin de complementar la propuesta general objeto de este contrato. 
• Contar con disponibilidad 24/7, además, de  facilidades tecnológicas como teléfono celular, tablet u otros dispositivos que le permitan a un delegado de la empresa, estar en contacto siempre, a través de llamadas, whatsapp, skype y correo electrónico, para esto el proponente deberá presentar una carta compromiso en donde se especifique esta obligación.
• Presentar informes con firma de responsabilidad. 
• Asumir los gastos de movilización, subsistencias de su equipo de trabajo, personal de apoyo y otros no estipulados en estos términos de referencia. 
</t>
  </si>
  <si>
    <t>1 Coordinador de Operación Turística, 1 guía en español, 1 guía en inglés, 1 guía en portugués, 1 guía en aleman</t>
  </si>
  <si>
    <t>Presentación formulario 3</t>
  </si>
  <si>
    <t>8 días</t>
  </si>
  <si>
    <t>15 días</t>
  </si>
  <si>
    <t xml:space="preserve">• Quito Turismo entregará aprobados los itinerarios según el perfil del visitante.
</t>
  </si>
  <si>
    <t>Título  nivel académico en turismo, administración de empresas turisticas o afines.</t>
  </si>
  <si>
    <t>Guía Nacional de Turismo acreditado</t>
  </si>
  <si>
    <t>Experiencia mínima de 5 años en operación turística.</t>
  </si>
  <si>
    <t xml:space="preserve">Experiencia mínima de 3 años </t>
  </si>
  <si>
    <t>El Coordinador de Operación Turística experiecia mínima de 5 años en operación turística; 
Guías en españos, inglés, portugués, alemán, experiencia mínima de 3 años.</t>
  </si>
  <si>
    <t xml:space="preserve">Servicio de operación turística para los viajes de prensa (press trip), viajes de bloggers (blog trips), familiarización (fam trip), personalidades y grupos MICE de los mercados de Europa y Sudamérica.                                                                                                                                                                  </t>
  </si>
  <si>
    <t>Partida Presupuestaria 730205</t>
  </si>
  <si>
    <t>Partida Futura 730205</t>
  </si>
  <si>
    <t xml:space="preserve">1. ANTECEDENTES 
La Empresa Pública Metropolitana de Gestión de Destino Turístico (Quito Turismo) es una entidad jurídica de derecho público, constituida y existente bajo las leyes del Ecuador y cuya finalidad fundamental es procurar el desarrollo turístico integral del Distrito Metropolitano de Quito.  
Quito Turismo se dedica a mejorar la experiencia del visitante en la capital ecuatoriana y alrededores, así como a hacer del turismo una industria primaria en la región, que genera plazas de trabajo y bienestar para cientos de personas. 
Los principales objetivos de la Empresa parten del principio de la ejecución de políticas, planes, programas y proyectos para el posicionamiento de la ciudad de Quito como destino turístico sostenible a nivel nacional e internacional a través de:
a) La comercialización de productos y servicios relacionados directa e indirectamente a la actividad turística.
b) Estrategias de innovación y diseño de unidades de negocios rentables para la empresa.
c) El fomento del Turismo de Calidad.
d) El diseño y ejecución de acciones de gestión y desarrollo con un enfoque urbano, rural, cultural y técnico.
e) La realización de acciones orientadas a la promoción nacional e internacional de la oferta turística de la ciudad de Quito.
f) EL fortalecimiento de la competitividad del sector turístico con una articulación público &amp; privada y otras alianzas estratégicas, adecuándolos a las nuevas necesidades del mercado.
g) Impulsar la colaboración y coordinación de la política turística autónoma en sus relaciones con otras administraciones públicas y organismos de finalidad similar en el conjunto del Estado y a nivel internacional.
Dentro de las estrategias de promoción del destino Quito que se contempla en el POA/PAC 2018 y 2019, es la de realizar viajes de prensa, familiarización, personalidades, inversiones y grupos MICE de los mercados prioritarios para Quito, estas acciones se alinean plenamente con los objetivos que tiene el programa de mercadeo y promoción, que hace parte del Pilar o Eje Estratégico “Marketing” del Plan Estratégico 2016 – 2021, instrumento mediante el cual se ha establecido un camino a seguir para alcanzar las metas propuestas en 5 años y lograr el posicionamiento de Quito como destino turístico a nivel nacional e internacional. 
Los viajes de familiarización constituyen una herramienta de promoción y difusión de un destino turístico para que los periodistas, operadores turísticos o agencias de viajes y grupos especiales puedan vivir la experiencia del lugar en “primera persona. Cuando son viajes de prensa, el alcance de los mismos es aún mayor porque la inversión económica será menor que pagar un espacio publicitario. Los viajes del segmento MICE son aquellos basados en el turismo de negocios grupal, que atiende diferentes variantes tales como congresos, convenciones, reuniones, ferias y exposiciones y viajes de incentivo. Los viajes de inversión se enfocan en consolidar el Distrito Metropolitano de Quito como un destino ideal para la atracción de inversiones a nivel local e internacional, tanto en los ámbitos de turismo y negocios, con la finalidad de implementar negocios e inversiones en la ciudad. 
Mediante Oficio Sercop-2017-0993-OF del 20/05/17 y oficio Sercop-Sercop-2017-1304 del 15/08/17 fue aprobado  por el Director Ejecutivo del Sercop el Giro Específico de Negocio; por lo que la empresa  Quito Turismo ha visto la necesidad de contratar a través de esta modalidad, el servicio de una agencia de viajes operadora y/o dual debido a que su capacidad instalada y de respuesta es muy amplia, pues según el Capítulo II del REGLAMENTO GENERAL DE ACTIVIDADES TURISTICAS, Decreto Ejecutivo No. 3400. RO/ 726 de 17 de diciembre de 2002; en la parte correspondiente a Agencias de viajes, en su artículo 78 se indica que: son actividades propias de las agencias de viajes las siguientes, que podrán ser desarrolladas dentro y fuera del país:
a) La mediación en la reserva de plazas y venta de boletos en toda clase de medios de transporte locales o internacionales;
b) La reserva, adquisición y venta de alojamiento y servicios turísticos, boletos o entradas a todo tipo de espectáculos, museos, monumentos y áreas protegidas en el país y en el exterior;
c) La organización, promoción y venta de los denominados paquetes turísticos, entendiéndose como tales el conjunto de servicios turísticos (manutención, transporte, alojamiento, etc.), ajustado o proyectado a solicitud del cliente, a un precio preestablecido, para ser operados dentro y fuera del territorio nacional;
d) La prestación e intermediación de servicios de transporte turístico aéreo, terrestre, marítimo y fluvial a los viajeros dentro y fuera del territorio nacional;
e) El alquiler y flete de aviones, barcos, autobuses, trenes y otros medios de transporte para la prestación de servicios turísticos; 
f) La actuación como representante de otras agencias de viajes y turismo nacionales o extranjeras, en otros domicilios diferentes al de la sede principal de la representada, para la venta de productos turísticos;
g) La tramitación y asesoramiento a los viajeros para la obtención de los documentos de viaje necesarios;
h) La entrega de información turística y difusión de material de propaganda;
i) intermediación en la venta de pólizas de seguros inherentes a la actividad turística;
j) El alquiler de útiles y equipos destinados a la práctica de turismo deportivo y especializado;
k) La intermediación en la venta de paquetes turísticos que incluyan cursos internacionales de intercambio, congresos y convenciones; y,
l) La intermediación en el despacho de carga y equipaje por cualquier medio de transporte. 
Además que esto ayuda a optimizar y efectivizar de mejor manera los recursos y el tiempo que la empresa destina para cada trámite administrativo.
En la realización del POA/PAC 2018 y 2019, la actividad denominada ejecución del servicio de operación turística, se ha establecido por un valor debidamente financiando en una base de ingresos proyectados por diferentes conceptos. 
2. JUSTIFICACIÓN
En base a los fines y ámbitos de acción que constan en la Ordenanza No. 309 de Quito Turismo, en la cual se menciona: “La promoción y mercadeo del Distrito Metropolitano de Quito como destino turístico nacional e internacional”, surge la necesidad de contratar a través de Giro Específico de Negocio, una agencia de viajes que realice la operación turística para grupos de prensa, familiarización, personalidades, inversionistas y grupos MICE,  como acción estrategia de promoción de la ciudad de Quito y sus alrededores; logrando experiencias vivenciales en los  visitantes. 
Debido a que las agencias de viajes por su objeto de constitución, tienen una gran capacidad instalada para la realización de actividades relacionadas a la operación turística, considerando también que cuentan con tarifas competitivas y negociadas entre sus proveedores, así como tiempos de respuesta oportunos; Quito Turismo considera importante aprovechar de esta experticia para que, a través de este mecanismo se realice la ejecución de dichos viajes para el resto del año 2018 y primer semestre del año 2019, optimizando tiempo y recursos en cada trámite administrativo, efectivizando así el trabajo de Quito Turismo.
En los años 2013, 2014, 2015, 2016 y 2017, se implementó la contratación del servicio de operación turística para los mercados Europa y resto del mundo, Estados Unidos de Norteamérica y Canadá; y, Latinoamérica y nacional. Lo cual generó un beneficio para la Empresa referente a la optimización de recursos y eficiencia en el trabajo. Por tal motivo, la continuidad de esta modalidad es estratégica y conveniente para Quito Turismo y los visitantes del destino.
Durante el año 2017, se recibió un total de 272 personas entre Fam trips, press trips, scouting, inversiones y apoyos, en estas visitas se generó varias publicaciones realizadas por periodistas de diferentes medios de comunicación internacionales especializados en turismo, entre estas publicaciones están las de National Geographic, Vogue, Daily News NY, Travel Times, La Nación, Go Outside, entre otros, que representó un media value de $ 6.238.735,53
Como resultado de los viajes de familiarización realizados desde el año 2013, se ha conseguido que los tour operadores invitados generen nuevos paquetes turísticos, incluyendo a Quito como un destino imperdible, lo que ha contribuido al incremento del número de turistas que han visitado Quito. 
Durante este año la expectativa es captar nuevos tour operadores y periodistas para que conozcan el destino y realizar el seguimiento a aquellos que en años anteriores ya lo han hecho, con la finalidad no solo de que se incluya a Quito en sus paquetes turísticos y publicaciones sino también lograr que la oferta del destino incentive a que se aumente el número de noches en la ciudad. 
Los grupos de inversionistas y MICE, también generan un impacto económico social muy importante para la ciudad, los viajes que ellos realizan como parte de la gestión de Quito Turismo, les permite conocer la oferta que la ciudad tiene para la realización de grandes eventos, los mismos que aportarían al destino entre $150.000 y $300.000 por cada evento según la Dirección MICE de Quito Turismo. Al mismo tiempo, se considera que el gasto por persona es de $607,00 por un promedio de 3 días de estancia; y, que el número de participantes a estos eventos es alrededor de 250 y 500 asistentes. 
Los viajes a la ciudad gestionados para grupos de inversionistas y potenciales operadores, significan la oportunidad de negociar el aporte económico y operación de proyectos para el desarrollo del destino. De igual manera se estima la búsqueda de potenciales operadores para diferentes proyectos, principalmente para la infraestructura de eventos, convenciones y ferias.
Por todas estas razones se justifica la aplicación de esta estrategia de promoción y la contratación del servicio de operación turística para estos viajes de familiarización tal como se ha definido en el eje estratégico Marketing Integral y Desarrollo de Productos de Alto Impacto, del Plan Estratégico de Quito  al 2021.
</t>
  </si>
  <si>
    <t>Durante los últimos 15 años</t>
  </si>
  <si>
    <t xml:space="preserve">
Los títulos deberán estar acreditados con la copia simple del respectivo título y/o certificación de la Senescyt.
Los guias deberán estar acreditados con la copia simple de la licencia emitida por el MINTUR y deberá constar en el formulario 1</t>
  </si>
  <si>
    <t>Presentación de mínimo 1 certificado de trabajo que acredite su experiencia  y deberá constar en el formulario 1</t>
  </si>
  <si>
    <t>Presentación del formulario 1 y sus anexos; deberá adjuntar copia simple del formulario</t>
  </si>
  <si>
    <t>El costo máximo por día será de US $80,00.</t>
  </si>
  <si>
    <t>El costo no excederá los US $130,00 por servicio y por día.</t>
  </si>
  <si>
    <t xml:space="preserve">El costo máximo por :
                                       Desayuno será de$15,00
                                       Almuerzo será de $40,00
                                       Cena será de $40,00
                                       Degustación será de $15,00
                 Este servicio por persona y por día no deberá exceder los US $110,00
</t>
  </si>
  <si>
    <t>1 Servicio de alojamiento en hoteles de 5 estrellas, 4 estrellas, hoteles Boutique, haciendas, alojamiento en centros de turismo comunitarios, entre otros que así lo requiera el perfil de invitado.                                                                                            
1 Servicio de alimentación en restaurantes regularizados, de preferencia que tengan distintivo Q, Quito Turismo cubrirá :
- Desayuno, en caso de ser requerido.
- Almuerzo, que contenga una entrada, plato fuerte, postre y bebida soft.
- Cena, que contenga una entrada, plato fuerte, postre y bebida soft,
- Degustación.
1 Servicio de guianza turística en el idioma que el perfil del invitado lo requiera.    
1 Servicio de transporte turístico de acuerdo al número de personas requerido.        
1 Pago de iglesias, museos, experiencias, áreas protegidas.                                            
1 Fee de agencia para la operación turística.</t>
  </si>
  <si>
    <t>servicio de operación turistica que  comprenda actividades de alimenetación, hospedaje, transporte, guianza, ingresos atractivos turisticos,</t>
  </si>
  <si>
    <t>Especificación Técnica Requeridas / TDR</t>
  </si>
  <si>
    <t>La experiencia general  será acreditada mediante la entrega de copias simples de mínimo 2 certificados de la empresa contratante o actas de entrega recepción debidamente suscrita por las partes involucradas, por un monto de $20.410,63 del presupuesto referencial.
La experiencia específica será acreditada mediante la entrega de copias simples de mínimo 2 certificados de la empresa contratante o actas de entrega recepción debidamente suscrita por las partes involucradas, por un monto de $10.205,32 del presupuesto referencial . El monto mínimo requerido, podrá ser la suma de varios certificados  y deberá constar en el formulario 1 .</t>
  </si>
  <si>
    <t>Deberá presentarse en el formulario 2 para lo cual deberá observar que los costo por servicio no deberá exceder las detalladas en las especificaciones técnicas requeridas y descritas en este documento.</t>
  </si>
  <si>
    <t>Como se establece en Propuesta económica</t>
  </si>
  <si>
    <t xml:space="preserve">Experiencia general en la realización y ejecución de itinerarios turísticos. </t>
  </si>
  <si>
    <t xml:space="preserve">Experiencia general en la realización y ejecución de itinerarios turísticos.                                                                                                                                        
Experiencia específica: servicio de operación turistica que  comprenda actividades de alimentación, hospedaje, transporte, guianza, ingresos atractivos turisticos
                                                                </t>
  </si>
  <si>
    <t xml:space="preserve">
1.- LUAE vigente 2018.
2.- Copia del RUC, RUP.
3.-Constitución de la empresa y nombramiento de representante legal.</t>
  </si>
  <si>
    <t>EVALUACIÓN POR PUNTAJE</t>
  </si>
  <si>
    <t>Parámetro de acuerdo a la metodología de evaluación por puntaje</t>
  </si>
  <si>
    <t>Experiencia General y Especifica</t>
  </si>
  <si>
    <t xml:space="preserve">Del monto mínimo requerido para la experiencia general se otorgará un punto adicional por cada USD 5.357,79 dólares de experiencia general mismos que serán acreditados mediante copias simples de certificados de trabajo, actas entrega recepción y/ o facturas.
Del monto mínimo requerido para la experiencia especifica se otorgará un punto adicional por cada USD 5.868,06 dólares de experiencia especifica mismos que serán acreditados mediante copias simples de certificados de trabajo, actas entrega recepción y/ o facturas.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</si>
</sst>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5" x14ac:knownFonts="1">
    <font>
      <sz val="11"/>
      <color rgb="FF000000"/>
      <name val="Calibri"/>
      <family val="2"/>
      <charset val="204"/>
    </font>
    <font>
      <sz val="9"/>
      <color indexed="81"/>
      <name val="Tahoma"/>
      <family val="2"/>
    </font>
    <font>
      <b/>
      <sz val="9"/>
      <color indexed="81"/>
      <name val="Tahoma"/>
      <family val="2"/>
    </font>
    <font>
      <b/>
      <sz val="10"/>
      <color rgb="FF000000"/>
      <name val="Arial"/>
      <family val="2"/>
    </font>
    <font>
      <b/>
      <sz val="10"/>
      <color theme="1"/>
      <name val="Arial"/>
      <family val="2"/>
    </font>
    <font>
      <sz val="10"/>
      <color theme="1"/>
      <name val="Arial"/>
      <family val="2"/>
    </font>
    <font>
      <sz val="10"/>
      <color rgb="FF000000"/>
      <name val="Calibri"/>
      <family val="2"/>
      <charset val="204"/>
    </font>
    <font>
      <b/>
      <sz val="10"/>
      <color rgb="FF000000"/>
      <name val="Arial Narrow"/>
      <family val="2"/>
    </font>
    <font>
      <sz val="10"/>
      <color rgb="FF000000"/>
      <name val="Arial"/>
      <family val="2"/>
    </font>
    <font>
      <u/>
      <sz val="10"/>
      <color rgb="FF0462C1"/>
      <name val="Arial"/>
      <family val="2"/>
    </font>
    <font>
      <b/>
      <sz val="10"/>
      <color rgb="FF000000"/>
      <name val="Calibri"/>
      <family val="2"/>
    </font>
    <font>
      <b/>
      <i/>
      <sz val="10"/>
      <color rgb="FF000000"/>
      <name val="Calibri"/>
      <family val="2"/>
    </font>
    <font>
      <sz val="10"/>
      <color rgb="FF000000"/>
      <name val="Calibri"/>
      <family val="2"/>
    </font>
    <font>
      <b/>
      <sz val="10.5"/>
      <color rgb="FF000000"/>
      <name val="Calibri"/>
      <family val="2"/>
    </font>
    <font>
      <b/>
      <sz val="9"/>
      <color rgb="FF000000"/>
      <name val="Arial"/>
      <family val="2"/>
    </font>
  </fonts>
  <fills count="5">
    <fill>
      <patternFill patternType="none"/>
    </fill>
    <fill>
      <patternFill patternType="gray125"/>
    </fill>
    <fill>
      <patternFill patternType="solid">
        <fgColor rgb="FFF1F1F1"/>
      </patternFill>
    </fill>
    <fill>
      <patternFill patternType="solid">
        <fgColor theme="0"/>
        <bgColor indexed="64"/>
      </patternFill>
    </fill>
    <fill>
      <patternFill patternType="solid">
        <fgColor theme="4" tint="0.59999389629810485"/>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rgb="FF000000"/>
      </top>
      <bottom/>
      <diagonal/>
    </border>
    <border>
      <left style="thin">
        <color rgb="FF000000"/>
      </left>
      <right/>
      <top/>
      <bottom style="thin">
        <color indexed="64"/>
      </bottom>
      <diagonal/>
    </border>
    <border>
      <left style="thin">
        <color rgb="FF000000"/>
      </left>
      <right/>
      <top/>
      <bottom/>
      <diagonal/>
    </border>
    <border>
      <left/>
      <right style="thin">
        <color rgb="FF000000"/>
      </right>
      <top/>
      <bottom/>
      <diagonal/>
    </border>
    <border>
      <left/>
      <right style="thin">
        <color indexed="64"/>
      </right>
      <top style="thin">
        <color rgb="FF000000"/>
      </top>
      <bottom style="thin">
        <color rgb="FF000000"/>
      </bottom>
      <diagonal/>
    </border>
  </borders>
  <cellStyleXfs count="1">
    <xf numFmtId="0" fontId="0" fillId="0" borderId="0"/>
  </cellStyleXfs>
  <cellXfs count="280">
    <xf numFmtId="0" fontId="0" fillId="0" borderId="0" xfId="0"/>
    <xf numFmtId="0" fontId="5" fillId="3" borderId="13" xfId="0" applyFont="1" applyFill="1" applyBorder="1" applyAlignment="1" applyProtection="1">
      <alignment horizontal="center" vertical="center" wrapText="1"/>
      <protection locked="0"/>
    </xf>
    <xf numFmtId="0" fontId="6" fillId="0" borderId="0" xfId="0" applyFont="1"/>
    <xf numFmtId="0" fontId="6" fillId="0" borderId="0" xfId="0" applyFont="1" applyBorder="1"/>
    <xf numFmtId="0" fontId="3" fillId="0" borderId="13" xfId="0" applyFont="1" applyBorder="1" applyAlignment="1">
      <alignment horizontal="left" vertical="top"/>
    </xf>
    <xf numFmtId="164" fontId="8" fillId="2" borderId="13" xfId="0" applyNumberFormat="1" applyFont="1" applyFill="1" applyBorder="1" applyAlignment="1">
      <alignment horizontal="left" vertical="top"/>
    </xf>
    <xf numFmtId="0" fontId="3" fillId="0" borderId="13" xfId="0" applyFont="1" applyBorder="1" applyAlignment="1">
      <alignment vertical="top"/>
    </xf>
    <xf numFmtId="164" fontId="3" fillId="0" borderId="13" xfId="0" applyNumberFormat="1" applyFont="1" applyBorder="1" applyAlignment="1">
      <alignment vertical="top"/>
    </xf>
    <xf numFmtId="164" fontId="3" fillId="3" borderId="13" xfId="0" applyNumberFormat="1" applyFont="1" applyFill="1" applyBorder="1" applyAlignment="1">
      <alignment vertical="top"/>
    </xf>
    <xf numFmtId="164" fontId="8" fillId="2" borderId="13" xfId="0" applyNumberFormat="1" applyFont="1" applyFill="1" applyBorder="1" applyAlignment="1">
      <alignment vertical="top"/>
    </xf>
    <xf numFmtId="49" fontId="3" fillId="0" borderId="13" xfId="0" applyNumberFormat="1" applyFont="1" applyBorder="1" applyAlignment="1">
      <alignment horizontal="left" vertical="top"/>
    </xf>
    <xf numFmtId="0" fontId="10" fillId="0" borderId="0" xfId="0" applyFont="1"/>
    <xf numFmtId="0" fontId="11" fillId="0" borderId="0" xfId="0" applyFont="1" applyAlignment="1">
      <alignment vertical="center"/>
    </xf>
    <xf numFmtId="0" fontId="6" fillId="0" borderId="13" xfId="0" applyFont="1" applyBorder="1"/>
    <xf numFmtId="0" fontId="10" fillId="0" borderId="13" xfId="0" applyFont="1" applyBorder="1"/>
    <xf numFmtId="0" fontId="5" fillId="3" borderId="13" xfId="0" applyFont="1" applyFill="1" applyBorder="1" applyAlignment="1" applyProtection="1">
      <alignment vertical="center" wrapText="1"/>
      <protection locked="0"/>
    </xf>
    <xf numFmtId="0" fontId="10" fillId="0" borderId="13" xfId="0" applyFont="1" applyBorder="1" applyAlignment="1">
      <alignment horizontal="center"/>
    </xf>
    <xf numFmtId="0" fontId="12" fillId="0" borderId="16" xfId="0" applyFont="1" applyBorder="1" applyAlignment="1">
      <alignment horizontal="center"/>
    </xf>
    <xf numFmtId="0" fontId="3" fillId="4" borderId="13" xfId="0" applyFont="1" applyFill="1" applyBorder="1" applyAlignment="1">
      <alignment vertical="top"/>
    </xf>
    <xf numFmtId="164" fontId="8" fillId="4" borderId="13" xfId="0" applyNumberFormat="1" applyFont="1" applyFill="1" applyBorder="1" applyAlignment="1">
      <alignment horizontal="left" vertical="top"/>
    </xf>
    <xf numFmtId="0" fontId="6" fillId="4" borderId="18" xfId="0" applyFont="1" applyFill="1" applyBorder="1" applyAlignment="1"/>
    <xf numFmtId="0" fontId="4" fillId="4" borderId="13" xfId="0" applyFont="1" applyFill="1" applyBorder="1" applyAlignment="1" applyProtection="1">
      <alignment vertical="center" wrapText="1"/>
      <protection locked="0"/>
    </xf>
    <xf numFmtId="0" fontId="5" fillId="4" borderId="13" xfId="0" applyFont="1" applyFill="1" applyBorder="1" applyAlignment="1" applyProtection="1">
      <alignment horizontal="center" vertical="center" wrapText="1"/>
      <protection locked="0"/>
    </xf>
    <xf numFmtId="0" fontId="5" fillId="4" borderId="13" xfId="0" applyFont="1" applyFill="1" applyBorder="1" applyAlignment="1" applyProtection="1">
      <alignment vertical="center" wrapText="1"/>
      <protection locked="0"/>
    </xf>
    <xf numFmtId="0" fontId="3" fillId="0" borderId="13" xfId="0" applyFont="1" applyBorder="1" applyAlignment="1">
      <alignment vertical="center"/>
    </xf>
    <xf numFmtId="164" fontId="8" fillId="2" borderId="13" xfId="0" applyNumberFormat="1" applyFont="1" applyFill="1" applyBorder="1" applyAlignment="1">
      <alignment vertical="center"/>
    </xf>
    <xf numFmtId="0" fontId="5" fillId="4" borderId="13"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6" fillId="0" borderId="0" xfId="0" applyFont="1" applyAlignment="1">
      <alignment horizontal="left" vertical="center"/>
    </xf>
    <xf numFmtId="0" fontId="6" fillId="4" borderId="13" xfId="0" applyFont="1" applyFill="1" applyBorder="1" applyAlignment="1">
      <alignment horizontal="center" vertical="center"/>
    </xf>
    <xf numFmtId="0" fontId="6" fillId="4" borderId="13" xfId="0" applyFont="1" applyFill="1" applyBorder="1" applyAlignment="1">
      <alignment horizontal="center"/>
    </xf>
    <xf numFmtId="0" fontId="6" fillId="4" borderId="17" xfId="0" applyFont="1" applyFill="1" applyBorder="1" applyAlignment="1">
      <alignment horizontal="center" vertical="center"/>
    </xf>
    <xf numFmtId="0" fontId="6" fillId="4" borderId="17" xfId="0" applyFont="1" applyFill="1" applyBorder="1" applyAlignment="1">
      <alignment horizontal="center"/>
    </xf>
    <xf numFmtId="0" fontId="6" fillId="4" borderId="18" xfId="0" applyFont="1" applyFill="1" applyBorder="1" applyAlignment="1">
      <alignment horizontal="center"/>
    </xf>
    <xf numFmtId="0" fontId="10" fillId="0" borderId="16" xfId="0" applyFont="1" applyBorder="1" applyAlignment="1">
      <alignment horizontal="center" wrapText="1"/>
    </xf>
    <xf numFmtId="0" fontId="10" fillId="0" borderId="17" xfId="0" applyFont="1" applyBorder="1" applyAlignment="1">
      <alignment horizontal="center" wrapText="1"/>
    </xf>
    <xf numFmtId="0" fontId="6" fillId="0" borderId="0" xfId="0" applyFont="1" applyBorder="1" applyAlignment="1">
      <alignment vertical="center"/>
    </xf>
    <xf numFmtId="0" fontId="6" fillId="4" borderId="13" xfId="0" applyFont="1" applyFill="1" applyBorder="1" applyAlignment="1">
      <alignment vertical="center"/>
    </xf>
    <xf numFmtId="0" fontId="6" fillId="0" borderId="17" xfId="0" applyFont="1" applyBorder="1" applyAlignment="1">
      <alignment horizontal="center" vertical="center"/>
    </xf>
    <xf numFmtId="164" fontId="8" fillId="0" borderId="13" xfId="0" applyNumberFormat="1" applyFont="1" applyBorder="1" applyAlignment="1">
      <alignment horizontal="center" vertical="center"/>
    </xf>
    <xf numFmtId="0" fontId="14" fillId="0" borderId="13" xfId="0" applyFont="1" applyBorder="1" applyAlignment="1">
      <alignment horizontal="center" vertical="center" wrapText="1"/>
    </xf>
    <xf numFmtId="0" fontId="14" fillId="0" borderId="13" xfId="0" applyFont="1" applyBorder="1" applyAlignment="1">
      <alignment horizontal="left" vertical="center" wrapText="1"/>
    </xf>
    <xf numFmtId="0" fontId="10" fillId="0" borderId="13" xfId="0" applyFont="1" applyBorder="1" applyAlignment="1">
      <alignment horizontal="center"/>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4" xfId="0" applyFont="1" applyBorder="1" applyAlignment="1">
      <alignment horizontal="center" vertical="center" wrapText="1"/>
    </xf>
    <xf numFmtId="0" fontId="5" fillId="4" borderId="16" xfId="0" applyFont="1" applyFill="1" applyBorder="1" applyAlignment="1" applyProtection="1">
      <alignment horizontal="left" vertical="center" wrapText="1"/>
      <protection locked="0"/>
    </xf>
    <xf numFmtId="0" fontId="5" fillId="4" borderId="17" xfId="0" applyFont="1"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5" fillId="4" borderId="16" xfId="0" applyFont="1" applyFill="1" applyBorder="1" applyAlignment="1" applyProtection="1">
      <alignment horizontal="center" vertical="center" wrapText="1"/>
      <protection locked="0"/>
    </xf>
    <xf numFmtId="0" fontId="5" fillId="4" borderId="17"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12" fillId="0" borderId="13" xfId="0" applyFont="1" applyBorder="1" applyAlignment="1">
      <alignment horizontal="center" wrapText="1"/>
    </xf>
    <xf numFmtId="0" fontId="10"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left" vertical="top" wrapText="1"/>
    </xf>
    <xf numFmtId="0" fontId="5" fillId="3" borderId="13" xfId="0" applyFont="1" applyFill="1" applyBorder="1" applyAlignment="1" applyProtection="1">
      <alignment horizontal="center" vertical="center" wrapText="1"/>
      <protection locked="0"/>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0" fillId="4" borderId="13" xfId="0" applyFont="1" applyFill="1" applyBorder="1" applyAlignment="1">
      <alignment horizontal="center" vertical="center"/>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2" fillId="0" borderId="15" xfId="0" applyFont="1" applyBorder="1" applyAlignment="1">
      <alignment horizontal="center" vertical="center"/>
    </xf>
    <xf numFmtId="0" fontId="12" fillId="0" borderId="29" xfId="0" applyFont="1" applyBorder="1" applyAlignment="1">
      <alignment horizontal="center" vertical="center"/>
    </xf>
    <xf numFmtId="0" fontId="8" fillId="4" borderId="19" xfId="0" applyFont="1" applyFill="1" applyBorder="1" applyAlignment="1">
      <alignment horizontal="left" vertical="top" wrapText="1"/>
    </xf>
    <xf numFmtId="0" fontId="8" fillId="4" borderId="24" xfId="0" applyFont="1" applyFill="1" applyBorder="1" applyAlignment="1">
      <alignment horizontal="left" vertical="top" wrapText="1"/>
    </xf>
    <xf numFmtId="0" fontId="8" fillId="4" borderId="20" xfId="0" applyFont="1" applyFill="1" applyBorder="1" applyAlignment="1">
      <alignment horizontal="left" vertical="top" wrapText="1"/>
    </xf>
    <xf numFmtId="0" fontId="8" fillId="4" borderId="23"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19"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5" fillId="4" borderId="19" xfId="0" applyFont="1" applyFill="1" applyBorder="1" applyAlignment="1" applyProtection="1">
      <alignment horizontal="left" vertical="center" wrapText="1"/>
      <protection locked="0"/>
    </xf>
    <xf numFmtId="0" fontId="5" fillId="4" borderId="24" xfId="0" applyFont="1" applyFill="1" applyBorder="1" applyAlignment="1" applyProtection="1">
      <alignment horizontal="left" vertical="center" wrapText="1"/>
      <protection locked="0"/>
    </xf>
    <xf numFmtId="0" fontId="5" fillId="4" borderId="20" xfId="0" applyFont="1" applyFill="1" applyBorder="1" applyAlignment="1" applyProtection="1">
      <alignment horizontal="left" vertical="center" wrapText="1"/>
      <protection locked="0"/>
    </xf>
    <xf numFmtId="0" fontId="5" fillId="4" borderId="23"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10" fillId="0" borderId="13" xfId="0" applyFont="1" applyBorder="1" applyAlignment="1">
      <alignment horizontal="center" vertical="center"/>
    </xf>
    <xf numFmtId="0" fontId="8" fillId="4" borderId="16" xfId="0" applyFont="1" applyFill="1" applyBorder="1" applyAlignment="1">
      <alignment horizontal="left" vertical="center" wrapText="1"/>
    </xf>
    <xf numFmtId="0" fontId="8" fillId="4" borderId="17" xfId="0" applyFont="1" applyFill="1" applyBorder="1" applyAlignment="1">
      <alignment horizontal="left" vertical="center"/>
    </xf>
    <xf numFmtId="0" fontId="8" fillId="4" borderId="18" xfId="0" applyFont="1" applyFill="1" applyBorder="1" applyAlignment="1">
      <alignment horizontal="lef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6" fillId="4" borderId="13" xfId="0" applyFont="1" applyFill="1" applyBorder="1" applyAlignment="1">
      <alignment horizontal="center" vertical="center"/>
    </xf>
    <xf numFmtId="0" fontId="6" fillId="4" borderId="16" xfId="0" applyFont="1" applyFill="1" applyBorder="1" applyAlignment="1">
      <alignment horizontal="center"/>
    </xf>
    <xf numFmtId="0" fontId="6" fillId="4" borderId="18" xfId="0" applyFont="1" applyFill="1" applyBorder="1" applyAlignment="1">
      <alignment horizontal="center"/>
    </xf>
    <xf numFmtId="0" fontId="6" fillId="4" borderId="19"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20" xfId="0" applyFont="1" applyFill="1" applyBorder="1" applyAlignment="1">
      <alignment horizontal="left" vertical="top" wrapText="1"/>
    </xf>
    <xf numFmtId="0" fontId="6" fillId="4" borderId="23"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5" fillId="4" borderId="19" xfId="0" applyFont="1" applyFill="1" applyBorder="1" applyAlignment="1" applyProtection="1">
      <alignment horizontal="left" vertical="top" wrapText="1"/>
      <protection locked="0"/>
    </xf>
    <xf numFmtId="0" fontId="5" fillId="4" borderId="24" xfId="0" applyFont="1" applyFill="1" applyBorder="1" applyAlignment="1" applyProtection="1">
      <alignment horizontal="left" vertical="top" wrapText="1"/>
      <protection locked="0"/>
    </xf>
    <xf numFmtId="0" fontId="5" fillId="4" borderId="20" xfId="0" applyFont="1" applyFill="1" applyBorder="1" applyAlignment="1" applyProtection="1">
      <alignment horizontal="left" vertical="top" wrapText="1"/>
      <protection locked="0"/>
    </xf>
    <xf numFmtId="0" fontId="5" fillId="4" borderId="23"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4" xfId="0" applyFont="1" applyFill="1" applyBorder="1" applyAlignment="1" applyProtection="1">
      <alignment horizontal="left" vertical="top" wrapText="1"/>
      <protection locked="0"/>
    </xf>
    <xf numFmtId="0" fontId="6" fillId="0" borderId="13" xfId="0" applyFont="1" applyBorder="1" applyAlignment="1">
      <alignment horizontal="center" wrapText="1"/>
    </xf>
    <xf numFmtId="0" fontId="5" fillId="4" borderId="13" xfId="0" applyFont="1" applyFill="1" applyBorder="1" applyAlignment="1" applyProtection="1">
      <alignment horizontal="center" vertical="center" wrapText="1"/>
      <protection locked="0"/>
    </xf>
    <xf numFmtId="0" fontId="10" fillId="4" borderId="13" xfId="0" applyNumberFormat="1"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0" fillId="0" borderId="13" xfId="0" applyFont="1" applyBorder="1" applyAlignment="1">
      <alignment horizontal="center"/>
    </xf>
    <xf numFmtId="0" fontId="6" fillId="0" borderId="13"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2" fillId="0" borderId="13" xfId="0" applyFont="1" applyBorder="1" applyAlignment="1">
      <alignment horizontal="center"/>
    </xf>
    <xf numFmtId="0" fontId="12" fillId="0" borderId="13" xfId="0" applyFont="1" applyBorder="1" applyAlignment="1">
      <alignment horizontal="center" vertical="center"/>
    </xf>
    <xf numFmtId="4" fontId="6" fillId="4" borderId="13" xfId="0" applyNumberFormat="1" applyFont="1" applyFill="1" applyBorder="1" applyAlignment="1">
      <alignment horizontal="center" vertical="center"/>
    </xf>
    <xf numFmtId="0" fontId="10" fillId="0" borderId="8" xfId="0" applyFont="1" applyBorder="1" applyAlignment="1">
      <alignment horizontal="center"/>
    </xf>
    <xf numFmtId="4" fontId="6" fillId="4" borderId="13" xfId="0" applyNumberFormat="1" applyFont="1" applyFill="1" applyBorder="1" applyAlignment="1">
      <alignment horizontal="center"/>
    </xf>
    <xf numFmtId="0" fontId="6" fillId="4" borderId="13" xfId="0" applyFont="1" applyFill="1" applyBorder="1" applyAlignment="1">
      <alignment horizontal="center"/>
    </xf>
    <xf numFmtId="0" fontId="10" fillId="0" borderId="24" xfId="0" applyFont="1" applyBorder="1" applyAlignment="1">
      <alignment horizontal="center" vertical="center"/>
    </xf>
    <xf numFmtId="0" fontId="10" fillId="0" borderId="20"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6" fillId="4" borderId="17" xfId="0" applyFont="1" applyFill="1" applyBorder="1" applyAlignment="1">
      <alignment horizontal="center"/>
    </xf>
    <xf numFmtId="0" fontId="6" fillId="4" borderId="13" xfId="0" applyFont="1" applyFill="1" applyBorder="1" applyAlignment="1">
      <alignment horizontal="left" vertical="center" wrapText="1"/>
    </xf>
    <xf numFmtId="4" fontId="6" fillId="4" borderId="13" xfId="0" applyNumberFormat="1" applyFont="1" applyFill="1" applyBorder="1" applyAlignment="1">
      <alignment horizontal="center" vertical="center" wrapText="1"/>
    </xf>
    <xf numFmtId="0" fontId="6" fillId="4" borderId="13" xfId="0" applyFont="1" applyFill="1" applyBorder="1" applyAlignment="1">
      <alignment horizontal="center" vertical="center" wrapText="1"/>
    </xf>
    <xf numFmtId="0" fontId="10" fillId="0" borderId="13" xfId="0" applyFont="1" applyBorder="1" applyAlignment="1">
      <alignment horizontal="center" wrapText="1"/>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0" xfId="0" applyFont="1" applyBorder="1" applyAlignment="1">
      <alignment horizontal="center" vertical="top"/>
    </xf>
    <xf numFmtId="0" fontId="3" fillId="0" borderId="12" xfId="0" applyFont="1" applyBorder="1" applyAlignment="1">
      <alignment horizontal="center" vertical="top"/>
    </xf>
    <xf numFmtId="0" fontId="3" fillId="0" borderId="2" xfId="0" applyFont="1" applyBorder="1" applyAlignment="1">
      <alignment horizontal="center" vertical="top"/>
    </xf>
    <xf numFmtId="0" fontId="3" fillId="0" borderId="5" xfId="0" applyFont="1" applyBorder="1" applyAlignment="1">
      <alignment horizontal="center" vertical="top"/>
    </xf>
    <xf numFmtId="0" fontId="3" fillId="0" borderId="14" xfId="0" applyFont="1" applyBorder="1" applyAlignment="1">
      <alignment horizontal="center" vertical="top"/>
    </xf>
    <xf numFmtId="0" fontId="3" fillId="0" borderId="6" xfId="0" applyFont="1" applyBorder="1" applyAlignment="1">
      <alignment horizontal="center" vertical="top"/>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30" xfId="0" applyFont="1" applyBorder="1" applyAlignment="1">
      <alignment horizontal="center" vertical="top" wrapText="1"/>
    </xf>
    <xf numFmtId="0" fontId="6" fillId="0" borderId="31"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7" fillId="0" borderId="13"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6" fillId="0" borderId="0" xfId="0" applyFont="1" applyBorder="1" applyAlignment="1">
      <alignment horizontal="center" vertical="top" wrapText="1"/>
    </xf>
    <xf numFmtId="14" fontId="6" fillId="4" borderId="13" xfId="0" applyNumberFormat="1" applyFont="1" applyFill="1" applyBorder="1" applyAlignment="1">
      <alignment horizontal="center" vertical="top"/>
    </xf>
    <xf numFmtId="0" fontId="6" fillId="4" borderId="13" xfId="0" applyFont="1" applyFill="1" applyBorder="1" applyAlignment="1">
      <alignment horizontal="center" vertical="top"/>
    </xf>
    <xf numFmtId="0" fontId="3" fillId="0" borderId="13" xfId="0" applyFont="1" applyBorder="1" applyAlignment="1">
      <alignment horizontal="left" vertical="top"/>
    </xf>
    <xf numFmtId="0" fontId="8" fillId="4" borderId="2" xfId="0" applyFont="1" applyFill="1" applyBorder="1" applyAlignment="1">
      <alignment horizontal="center" vertical="top"/>
    </xf>
    <xf numFmtId="0" fontId="8" fillId="4" borderId="6" xfId="0" applyFont="1" applyFill="1" applyBorder="1" applyAlignment="1">
      <alignment horizontal="center" vertical="top"/>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top" wrapText="1"/>
    </xf>
    <xf numFmtId="0" fontId="3" fillId="4" borderId="16" xfId="0" applyFont="1" applyFill="1" applyBorder="1" applyAlignment="1">
      <alignment horizontal="center" vertical="top"/>
    </xf>
    <xf numFmtId="0" fontId="3" fillId="4" borderId="17" xfId="0" applyFont="1" applyFill="1" applyBorder="1" applyAlignment="1">
      <alignment horizontal="center" vertical="top"/>
    </xf>
    <xf numFmtId="0" fontId="3" fillId="4" borderId="18" xfId="0" applyFont="1" applyFill="1" applyBorder="1" applyAlignment="1">
      <alignment horizontal="center" vertical="top"/>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8" fillId="0" borderId="2" xfId="0" applyFont="1" applyBorder="1" applyAlignment="1">
      <alignment horizontal="center" vertical="top" wrapText="1"/>
    </xf>
    <xf numFmtId="0" fontId="8" fillId="0" borderId="5" xfId="0" applyFont="1" applyBorder="1" applyAlignment="1">
      <alignment horizontal="center" vertical="top" wrapText="1"/>
    </xf>
    <xf numFmtId="0" fontId="8" fillId="0" borderId="8" xfId="0" applyFont="1" applyBorder="1" applyAlignment="1">
      <alignment horizontal="center" vertical="top" wrapText="1"/>
    </xf>
    <xf numFmtId="0" fontId="8" fillId="0" borderId="11" xfId="0" applyFont="1" applyBorder="1" applyAlignment="1">
      <alignment horizontal="center" vertical="top" wrapText="1"/>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13" xfId="0" applyFont="1" applyBorder="1" applyAlignment="1">
      <alignment horizontal="center" vertical="top"/>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33"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12" xfId="0" applyFont="1" applyFill="1" applyBorder="1" applyAlignment="1">
      <alignment horizontal="left" vertical="top"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applyAlignment="1">
      <alignment horizontal="left" vertical="top"/>
    </xf>
    <xf numFmtId="0" fontId="8" fillId="0" borderId="2" xfId="0" applyFont="1" applyBorder="1" applyAlignment="1">
      <alignment horizontal="center" vertical="top"/>
    </xf>
    <xf numFmtId="0" fontId="8" fillId="0" borderId="5" xfId="0" applyFont="1" applyBorder="1" applyAlignment="1">
      <alignment horizontal="center" vertical="top"/>
    </xf>
    <xf numFmtId="0" fontId="6" fillId="4" borderId="1" xfId="0" applyFont="1" applyFill="1" applyBorder="1" applyAlignment="1">
      <alignment horizontal="center" vertical="center"/>
    </xf>
    <xf numFmtId="0" fontId="6" fillId="4" borderId="13" xfId="0" applyFont="1" applyFill="1" applyBorder="1" applyAlignment="1">
      <alignment horizontal="center" vertical="top" wrapText="1"/>
    </xf>
    <xf numFmtId="0" fontId="6" fillId="4" borderId="2" xfId="0" applyFont="1" applyFill="1" applyBorder="1" applyAlignment="1">
      <alignment horizontal="left" vertic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16"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1" xfId="0" applyFont="1" applyFill="1" applyBorder="1" applyAlignment="1">
      <alignment horizontal="center" vertical="top"/>
    </xf>
    <xf numFmtId="0" fontId="6" fillId="4" borderId="34" xfId="0" applyFont="1" applyFill="1" applyBorder="1" applyAlignment="1">
      <alignment horizontal="left" vertical="center" wrapText="1"/>
    </xf>
    <xf numFmtId="0" fontId="6" fillId="4" borderId="2"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2" xfId="0" applyFont="1" applyFill="1" applyBorder="1" applyAlignment="1">
      <alignment horizontal="left" vertical="top"/>
    </xf>
    <xf numFmtId="0" fontId="6" fillId="4" borderId="5" xfId="0" applyFont="1" applyFill="1" applyBorder="1" applyAlignment="1">
      <alignment horizontal="left" vertical="top"/>
    </xf>
    <xf numFmtId="0" fontId="8" fillId="0" borderId="16" xfId="0" applyFont="1" applyBorder="1" applyAlignment="1">
      <alignment horizontal="center" vertical="top"/>
    </xf>
    <xf numFmtId="0" fontId="8" fillId="0" borderId="17" xfId="0" applyFont="1" applyBorder="1" applyAlignment="1">
      <alignment horizontal="center" vertical="top"/>
    </xf>
    <xf numFmtId="0" fontId="8" fillId="0" borderId="18" xfId="0" applyFont="1" applyBorder="1" applyAlignment="1">
      <alignment horizontal="center" vertical="top"/>
    </xf>
    <xf numFmtId="0" fontId="3" fillId="0" borderId="11" xfId="0" applyFont="1" applyBorder="1" applyAlignment="1">
      <alignment horizontal="center" vertical="top"/>
    </xf>
    <xf numFmtId="0" fontId="6" fillId="4" borderId="16" xfId="0" applyFont="1" applyFill="1" applyBorder="1" applyAlignment="1">
      <alignment horizontal="center" vertical="top"/>
    </xf>
    <xf numFmtId="0" fontId="6" fillId="4" borderId="17" xfId="0" applyFont="1" applyFill="1" applyBorder="1" applyAlignment="1">
      <alignment horizontal="center" vertical="top"/>
    </xf>
    <xf numFmtId="0" fontId="6" fillId="4" borderId="18" xfId="0" applyFont="1" applyFill="1" applyBorder="1" applyAlignment="1">
      <alignment horizontal="center" vertical="top"/>
    </xf>
    <xf numFmtId="0" fontId="6" fillId="4" borderId="16" xfId="0" applyFont="1" applyFill="1" applyBorder="1" applyAlignment="1">
      <alignment horizontal="center" wrapText="1"/>
    </xf>
    <xf numFmtId="0" fontId="6" fillId="4" borderId="17" xfId="0" applyFont="1" applyFill="1" applyBorder="1" applyAlignment="1">
      <alignment horizontal="center" wrapText="1"/>
    </xf>
    <xf numFmtId="0" fontId="6" fillId="4" borderId="18" xfId="0" applyFont="1" applyFill="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4" fillId="3" borderId="16"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13" fillId="4" borderId="13" xfId="0" applyFont="1" applyFill="1" applyBorder="1" applyAlignment="1">
      <alignment horizontal="center" vertical="center" wrapText="1"/>
    </xf>
    <xf numFmtId="0" fontId="12" fillId="0" borderId="13" xfId="0" applyFont="1" applyBorder="1" applyAlignment="1">
      <alignment horizontal="center" vertical="center" wrapText="1"/>
    </xf>
    <xf numFmtId="0" fontId="4" fillId="4" borderId="13" xfId="0" applyFont="1" applyFill="1" applyBorder="1" applyAlignment="1" applyProtection="1">
      <alignment horizontal="center" vertical="center" wrapText="1"/>
      <protection locked="0"/>
    </xf>
    <xf numFmtId="0" fontId="8" fillId="0" borderId="6" xfId="0" applyFont="1" applyBorder="1" applyAlignment="1">
      <alignment horizontal="center" vertical="top"/>
    </xf>
    <xf numFmtId="0" fontId="6" fillId="4" borderId="2" xfId="0" applyFont="1" applyFill="1" applyBorder="1" applyAlignment="1">
      <alignment horizontal="center" vertical="top"/>
    </xf>
    <xf numFmtId="0" fontId="6" fillId="4" borderId="5" xfId="0" applyFont="1" applyFill="1" applyBorder="1" applyAlignment="1">
      <alignment horizontal="center" vertical="top"/>
    </xf>
    <xf numFmtId="0" fontId="6" fillId="4" borderId="6" xfId="0" applyFont="1" applyFill="1" applyBorder="1" applyAlignment="1">
      <alignment horizontal="center" vertical="top"/>
    </xf>
    <xf numFmtId="0" fontId="6" fillId="4" borderId="1" xfId="0" applyFont="1" applyFill="1" applyBorder="1" applyAlignment="1">
      <alignment horizontal="left" vertical="top"/>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15" xfId="0" applyFont="1" applyFill="1" applyBorder="1" applyAlignment="1" applyProtection="1">
      <alignment horizontal="center" vertical="center" wrapText="1"/>
      <protection locked="0"/>
    </xf>
    <xf numFmtId="0" fontId="5" fillId="3" borderId="2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6" fillId="4" borderId="16"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18" xfId="0" applyFont="1" applyFill="1" applyBorder="1" applyAlignment="1">
      <alignment horizontal="left" vertical="top" wrapText="1"/>
    </xf>
    <xf numFmtId="0" fontId="5" fillId="3" borderId="19"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0" fontId="5" fillId="3" borderId="22"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542925</xdr:colOff>
      <xdr:row>1</xdr:row>
      <xdr:rowOff>186281</xdr:rowOff>
    </xdr:from>
    <xdr:to>
      <xdr:col>3</xdr:col>
      <xdr:colOff>170420</xdr:colOff>
      <xdr:row>2</xdr:row>
      <xdr:rowOff>294408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2025" y="348206"/>
          <a:ext cx="1162050" cy="603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2:M115"/>
  <sheetViews>
    <sheetView tabSelected="1" zoomScale="68" zoomScaleNormal="68" workbookViewId="0">
      <selection activeCell="J115" sqref="J115"/>
    </sheetView>
  </sheetViews>
  <sheetFormatPr baseColWidth="10" defaultRowHeight="12.75" x14ac:dyDescent="0.2"/>
  <cols>
    <col min="1" max="1" width="6.28515625" style="2" customWidth="1"/>
    <col min="2" max="2" width="10.42578125" style="2" customWidth="1"/>
    <col min="3" max="3" width="12.5703125" style="2" customWidth="1"/>
    <col min="4" max="6" width="11.42578125" style="2"/>
    <col min="7" max="7" width="15.85546875" style="2" customWidth="1"/>
    <col min="8" max="9" width="11.42578125" style="2"/>
    <col min="10" max="10" width="12.85546875" style="2" customWidth="1"/>
    <col min="11" max="16384" width="11.42578125" style="2"/>
  </cols>
  <sheetData>
    <row r="2" spans="2:13" ht="39" customHeight="1" x14ac:dyDescent="0.2">
      <c r="B2" s="154"/>
      <c r="C2" s="155"/>
      <c r="D2" s="156"/>
      <c r="E2" s="160" t="s">
        <v>13</v>
      </c>
      <c r="F2" s="160"/>
      <c r="G2" s="160"/>
      <c r="H2" s="160"/>
      <c r="I2" s="160"/>
      <c r="J2" s="160"/>
      <c r="K2" s="173" t="s">
        <v>14</v>
      </c>
      <c r="L2" s="174"/>
      <c r="M2" s="175"/>
    </row>
    <row r="3" spans="2:13" ht="42.75" customHeight="1" x14ac:dyDescent="0.2">
      <c r="B3" s="157"/>
      <c r="C3" s="158"/>
      <c r="D3" s="159"/>
      <c r="E3" s="179" t="s">
        <v>92</v>
      </c>
      <c r="F3" s="179"/>
      <c r="G3" s="179"/>
      <c r="H3" s="179"/>
      <c r="I3" s="179"/>
      <c r="J3" s="179"/>
      <c r="K3" s="176"/>
      <c r="L3" s="177"/>
      <c r="M3" s="178"/>
    </row>
    <row r="4" spans="2:13" s="3" customFormat="1" ht="18.75" customHeight="1" x14ac:dyDescent="0.2">
      <c r="B4" s="164"/>
      <c r="C4" s="164"/>
      <c r="D4" s="164"/>
      <c r="E4" s="164"/>
      <c r="F4" s="164"/>
      <c r="G4" s="164"/>
      <c r="H4" s="164"/>
      <c r="I4" s="164"/>
      <c r="J4" s="164"/>
      <c r="K4" s="164"/>
      <c r="L4" s="164"/>
      <c r="M4" s="164"/>
    </row>
    <row r="5" spans="2:13" x14ac:dyDescent="0.2">
      <c r="B5" s="167" t="s">
        <v>0</v>
      </c>
      <c r="C5" s="167"/>
      <c r="D5" s="165">
        <v>43385</v>
      </c>
      <c r="E5" s="166"/>
      <c r="F5" s="167" t="s">
        <v>1</v>
      </c>
      <c r="G5" s="167"/>
      <c r="H5" s="180" t="s">
        <v>98</v>
      </c>
      <c r="I5" s="181"/>
      <c r="J5" s="181"/>
      <c r="K5" s="181"/>
      <c r="L5" s="181"/>
      <c r="M5" s="182"/>
    </row>
    <row r="6" spans="2:13" x14ac:dyDescent="0.2">
      <c r="B6" s="146" t="s">
        <v>84</v>
      </c>
      <c r="C6" s="147"/>
      <c r="D6" s="147"/>
      <c r="E6" s="147"/>
      <c r="F6" s="148"/>
      <c r="G6" s="147"/>
      <c r="H6" s="147"/>
      <c r="I6" s="147"/>
      <c r="J6" s="147"/>
      <c r="K6" s="147"/>
      <c r="L6" s="147"/>
      <c r="M6" s="149"/>
    </row>
    <row r="7" spans="2:13" x14ac:dyDescent="0.2">
      <c r="B7" s="150" t="s">
        <v>2</v>
      </c>
      <c r="C7" s="151"/>
      <c r="D7" s="151"/>
      <c r="E7" s="151"/>
      <c r="F7" s="18"/>
      <c r="G7" s="152" t="s">
        <v>3</v>
      </c>
      <c r="H7" s="151"/>
      <c r="I7" s="151"/>
      <c r="J7" s="151"/>
      <c r="K7" s="153"/>
      <c r="L7" s="168" t="s">
        <v>99</v>
      </c>
      <c r="M7" s="169"/>
    </row>
    <row r="8" spans="2:13" ht="61.5" customHeight="1" x14ac:dyDescent="0.2">
      <c r="B8" s="183" t="s">
        <v>85</v>
      </c>
      <c r="C8" s="183"/>
      <c r="D8" s="170" t="s">
        <v>144</v>
      </c>
      <c r="E8" s="171"/>
      <c r="F8" s="171"/>
      <c r="G8" s="171"/>
      <c r="H8" s="171"/>
      <c r="I8" s="171"/>
      <c r="J8" s="171"/>
      <c r="K8" s="171"/>
      <c r="L8" s="171"/>
      <c r="M8" s="172"/>
    </row>
    <row r="9" spans="2:13" ht="23.25" customHeight="1" x14ac:dyDescent="0.2">
      <c r="B9" s="184" t="s">
        <v>4</v>
      </c>
      <c r="C9" s="185"/>
      <c r="D9" s="185"/>
      <c r="E9" s="185"/>
      <c r="F9" s="185"/>
      <c r="G9" s="185"/>
      <c r="H9" s="185"/>
      <c r="I9" s="185"/>
      <c r="J9" s="185"/>
      <c r="K9" s="185"/>
      <c r="L9" s="185"/>
      <c r="M9" s="186"/>
    </row>
    <row r="10" spans="2:13" ht="41.25" customHeight="1" x14ac:dyDescent="0.2">
      <c r="B10" s="187" t="s">
        <v>62</v>
      </c>
      <c r="C10" s="188"/>
      <c r="D10" s="188"/>
      <c r="E10" s="188"/>
      <c r="F10" s="188"/>
      <c r="G10" s="188"/>
      <c r="H10" s="189"/>
      <c r="I10" s="189"/>
      <c r="J10" s="189"/>
      <c r="K10" s="189"/>
      <c r="L10" s="189"/>
      <c r="M10" s="190"/>
    </row>
    <row r="11" spans="2:13" ht="15" customHeight="1" x14ac:dyDescent="0.2">
      <c r="B11" s="191" t="s">
        <v>82</v>
      </c>
      <c r="C11" s="192"/>
      <c r="D11" s="192"/>
      <c r="E11" s="192"/>
      <c r="F11" s="192"/>
      <c r="G11" s="192"/>
      <c r="H11" s="193" t="s">
        <v>5</v>
      </c>
      <c r="I11" s="193"/>
      <c r="J11" s="193"/>
      <c r="K11" s="193"/>
      <c r="L11" s="193"/>
      <c r="M11" s="193"/>
    </row>
    <row r="12" spans="2:13" x14ac:dyDescent="0.2">
      <c r="B12" s="4" t="s">
        <v>6</v>
      </c>
      <c r="C12" s="19">
        <v>102053.17</v>
      </c>
      <c r="D12" s="6" t="s">
        <v>83</v>
      </c>
      <c r="E12" s="7">
        <f>C12*12%</f>
        <v>12246.3804</v>
      </c>
      <c r="F12" s="8" t="s">
        <v>7</v>
      </c>
      <c r="G12" s="9">
        <f>C12+E12</f>
        <v>114299.55039999999</v>
      </c>
      <c r="H12" s="10" t="s">
        <v>6</v>
      </c>
      <c r="I12" s="19"/>
      <c r="J12" s="10" t="s">
        <v>86</v>
      </c>
      <c r="K12" s="5">
        <f>I12*0%</f>
        <v>0</v>
      </c>
      <c r="L12" s="24" t="s">
        <v>15</v>
      </c>
      <c r="M12" s="25">
        <f>I12+K12</f>
        <v>0</v>
      </c>
    </row>
    <row r="13" spans="2:13" ht="36" customHeight="1" x14ac:dyDescent="0.2">
      <c r="B13" s="41" t="s">
        <v>145</v>
      </c>
      <c r="C13" s="39">
        <v>63053.17</v>
      </c>
      <c r="D13" s="40" t="s">
        <v>146</v>
      </c>
      <c r="E13" s="39">
        <v>39000</v>
      </c>
      <c r="F13" s="8"/>
      <c r="G13" s="9"/>
      <c r="H13" s="10"/>
      <c r="I13" s="19"/>
      <c r="J13" s="10"/>
      <c r="K13" s="5"/>
      <c r="L13" s="24"/>
      <c r="M13" s="25"/>
    </row>
    <row r="14" spans="2:13" ht="23.25" customHeight="1" x14ac:dyDescent="0.2">
      <c r="B14" s="161" t="s">
        <v>8</v>
      </c>
      <c r="C14" s="162"/>
      <c r="D14" s="162"/>
      <c r="E14" s="162"/>
      <c r="F14" s="162"/>
      <c r="G14" s="162"/>
      <c r="H14" s="162"/>
      <c r="I14" s="162"/>
      <c r="J14" s="162"/>
      <c r="K14" s="162"/>
      <c r="L14" s="162"/>
      <c r="M14" s="163"/>
    </row>
    <row r="15" spans="2:13" ht="115.5" customHeight="1" x14ac:dyDescent="0.2">
      <c r="B15" s="203" t="s">
        <v>89</v>
      </c>
      <c r="C15" s="209"/>
      <c r="D15" s="195" t="s">
        <v>147</v>
      </c>
      <c r="E15" s="195"/>
      <c r="F15" s="195"/>
      <c r="G15" s="195"/>
      <c r="H15" s="195"/>
      <c r="I15" s="195"/>
      <c r="J15" s="195"/>
      <c r="K15" s="195"/>
      <c r="L15" s="195"/>
      <c r="M15" s="196"/>
    </row>
    <row r="16" spans="2:13" ht="126" customHeight="1" x14ac:dyDescent="0.2">
      <c r="B16" s="205"/>
      <c r="C16" s="210"/>
      <c r="D16" s="198"/>
      <c r="E16" s="198"/>
      <c r="F16" s="198"/>
      <c r="G16" s="198"/>
      <c r="H16" s="198"/>
      <c r="I16" s="198"/>
      <c r="J16" s="198"/>
      <c r="K16" s="198"/>
      <c r="L16" s="198"/>
      <c r="M16" s="199"/>
    </row>
    <row r="17" spans="1:13" ht="101.25" customHeight="1" x14ac:dyDescent="0.2">
      <c r="B17" s="205"/>
      <c r="C17" s="210"/>
      <c r="D17" s="198"/>
      <c r="E17" s="198"/>
      <c r="F17" s="198"/>
      <c r="G17" s="198"/>
      <c r="H17" s="198"/>
      <c r="I17" s="198"/>
      <c r="J17" s="198"/>
      <c r="K17" s="198"/>
      <c r="L17" s="198"/>
      <c r="M17" s="199"/>
    </row>
    <row r="18" spans="1:13" ht="111.75" customHeight="1" x14ac:dyDescent="0.2">
      <c r="B18" s="205"/>
      <c r="C18" s="210"/>
      <c r="D18" s="198"/>
      <c r="E18" s="198"/>
      <c r="F18" s="198"/>
      <c r="G18" s="198"/>
      <c r="H18" s="198"/>
      <c r="I18" s="198"/>
      <c r="J18" s="198"/>
      <c r="K18" s="198"/>
      <c r="L18" s="198"/>
      <c r="M18" s="199"/>
    </row>
    <row r="19" spans="1:13" ht="125.25" customHeight="1" x14ac:dyDescent="0.2">
      <c r="B19" s="205"/>
      <c r="C19" s="210"/>
      <c r="D19" s="198"/>
      <c r="E19" s="198"/>
      <c r="F19" s="198"/>
      <c r="G19" s="198"/>
      <c r="H19" s="198"/>
      <c r="I19" s="198"/>
      <c r="J19" s="198"/>
      <c r="K19" s="198"/>
      <c r="L19" s="198"/>
      <c r="M19" s="199"/>
    </row>
    <row r="20" spans="1:13" ht="207.75" customHeight="1" x14ac:dyDescent="0.2">
      <c r="B20" s="205"/>
      <c r="C20" s="210"/>
      <c r="D20" s="198"/>
      <c r="E20" s="198"/>
      <c r="F20" s="198"/>
      <c r="G20" s="198"/>
      <c r="H20" s="198"/>
      <c r="I20" s="198"/>
      <c r="J20" s="198"/>
      <c r="K20" s="198"/>
      <c r="L20" s="198"/>
      <c r="M20" s="199"/>
    </row>
    <row r="21" spans="1:13" ht="183" customHeight="1" x14ac:dyDescent="0.2">
      <c r="B21" s="205"/>
      <c r="C21" s="210"/>
      <c r="D21" s="198"/>
      <c r="E21" s="198"/>
      <c r="F21" s="198"/>
      <c r="G21" s="198"/>
      <c r="H21" s="198"/>
      <c r="I21" s="198"/>
      <c r="J21" s="198"/>
      <c r="K21" s="198"/>
      <c r="L21" s="198"/>
      <c r="M21" s="199"/>
    </row>
    <row r="22" spans="1:13" ht="168.75" customHeight="1" x14ac:dyDescent="0.2">
      <c r="B22" s="207"/>
      <c r="C22" s="211"/>
      <c r="D22" s="201"/>
      <c r="E22" s="201"/>
      <c r="F22" s="201"/>
      <c r="G22" s="201"/>
      <c r="H22" s="201"/>
      <c r="I22" s="201"/>
      <c r="J22" s="201"/>
      <c r="K22" s="201"/>
      <c r="L22" s="201"/>
      <c r="M22" s="202"/>
    </row>
    <row r="23" spans="1:13" ht="113.25" customHeight="1" x14ac:dyDescent="0.2">
      <c r="B23" s="184" t="s">
        <v>16</v>
      </c>
      <c r="C23" s="185"/>
      <c r="D23" s="217" t="s">
        <v>100</v>
      </c>
      <c r="E23" s="218"/>
      <c r="F23" s="218"/>
      <c r="G23" s="218"/>
      <c r="H23" s="218"/>
      <c r="I23" s="218"/>
      <c r="J23" s="218"/>
      <c r="K23" s="218"/>
      <c r="L23" s="218"/>
      <c r="M23" s="219"/>
    </row>
    <row r="24" spans="1:13" ht="88.5" customHeight="1" x14ac:dyDescent="0.2">
      <c r="B24" s="184" t="s">
        <v>17</v>
      </c>
      <c r="C24" s="185"/>
      <c r="D24" s="217" t="s">
        <v>131</v>
      </c>
      <c r="E24" s="220"/>
      <c r="F24" s="220"/>
      <c r="G24" s="220"/>
      <c r="H24" s="220"/>
      <c r="I24" s="220"/>
      <c r="J24" s="220"/>
      <c r="K24" s="220"/>
      <c r="L24" s="220"/>
      <c r="M24" s="221"/>
    </row>
    <row r="25" spans="1:13" ht="134.25" customHeight="1" x14ac:dyDescent="0.2">
      <c r="B25" s="203" t="s">
        <v>63</v>
      </c>
      <c r="C25" s="204"/>
      <c r="D25" s="194" t="s">
        <v>101</v>
      </c>
      <c r="E25" s="195"/>
      <c r="F25" s="195"/>
      <c r="G25" s="195"/>
      <c r="H25" s="195"/>
      <c r="I25" s="195"/>
      <c r="J25" s="195"/>
      <c r="K25" s="195"/>
      <c r="L25" s="195"/>
      <c r="M25" s="196"/>
    </row>
    <row r="26" spans="1:13" ht="140.25" customHeight="1" x14ac:dyDescent="0.2">
      <c r="B26" s="205"/>
      <c r="C26" s="206"/>
      <c r="D26" s="197"/>
      <c r="E26" s="198"/>
      <c r="F26" s="198"/>
      <c r="G26" s="198"/>
      <c r="H26" s="198"/>
      <c r="I26" s="198"/>
      <c r="J26" s="198"/>
      <c r="K26" s="198"/>
      <c r="L26" s="198"/>
      <c r="M26" s="199"/>
    </row>
    <row r="27" spans="1:13" ht="123" customHeight="1" x14ac:dyDescent="0.2">
      <c r="A27" s="28"/>
      <c r="B27" s="205"/>
      <c r="C27" s="206"/>
      <c r="D27" s="197"/>
      <c r="E27" s="198"/>
      <c r="F27" s="198"/>
      <c r="G27" s="198"/>
      <c r="H27" s="198"/>
      <c r="I27" s="198"/>
      <c r="J27" s="198"/>
      <c r="K27" s="198"/>
      <c r="L27" s="198"/>
      <c r="M27" s="199"/>
    </row>
    <row r="28" spans="1:13" ht="164.25" customHeight="1" x14ac:dyDescent="0.2">
      <c r="A28" s="28"/>
      <c r="B28" s="207"/>
      <c r="C28" s="208"/>
      <c r="D28" s="200"/>
      <c r="E28" s="201"/>
      <c r="F28" s="201"/>
      <c r="G28" s="201"/>
      <c r="H28" s="201"/>
      <c r="I28" s="201"/>
      <c r="J28" s="201"/>
      <c r="K28" s="201"/>
      <c r="L28" s="201"/>
      <c r="M28" s="202"/>
    </row>
    <row r="29" spans="1:13" ht="48" customHeight="1" x14ac:dyDescent="0.2">
      <c r="B29" s="183" t="s">
        <v>64</v>
      </c>
      <c r="C29" s="183"/>
      <c r="D29" s="217" t="s">
        <v>138</v>
      </c>
      <c r="E29" s="218"/>
      <c r="F29" s="218"/>
      <c r="G29" s="218"/>
      <c r="H29" s="218"/>
      <c r="I29" s="218"/>
      <c r="J29" s="218"/>
      <c r="K29" s="218"/>
      <c r="L29" s="218"/>
      <c r="M29" s="219"/>
    </row>
    <row r="30" spans="1:13" ht="24.75" customHeight="1" x14ac:dyDescent="0.2">
      <c r="B30" s="150" t="s">
        <v>9</v>
      </c>
      <c r="C30" s="151"/>
      <c r="D30" s="151"/>
      <c r="E30" s="151"/>
      <c r="F30" s="151"/>
      <c r="G30" s="151"/>
      <c r="H30" s="151"/>
      <c r="I30" s="151"/>
      <c r="J30" s="151"/>
      <c r="K30" s="151"/>
      <c r="L30" s="151"/>
      <c r="M30" s="153"/>
    </row>
    <row r="31" spans="1:13" ht="23.25" customHeight="1" x14ac:dyDescent="0.2">
      <c r="B31" s="150" t="s">
        <v>12</v>
      </c>
      <c r="C31" s="151"/>
      <c r="D31" s="151"/>
      <c r="E31" s="151"/>
      <c r="F31" s="151"/>
      <c r="G31" s="151"/>
      <c r="H31" s="192"/>
      <c r="I31" s="192"/>
      <c r="J31" s="192"/>
      <c r="K31" s="192"/>
      <c r="L31" s="192"/>
      <c r="M31" s="234"/>
    </row>
    <row r="32" spans="1:13" ht="23.25" customHeight="1" x14ac:dyDescent="0.2">
      <c r="B32" s="212" t="s">
        <v>10</v>
      </c>
      <c r="C32" s="212"/>
      <c r="D32" s="213" t="s">
        <v>11</v>
      </c>
      <c r="E32" s="214"/>
      <c r="F32" s="214"/>
      <c r="G32" s="214"/>
      <c r="H32" s="231" t="s">
        <v>157</v>
      </c>
      <c r="I32" s="232"/>
      <c r="J32" s="232"/>
      <c r="K32" s="232"/>
      <c r="L32" s="232"/>
      <c r="M32" s="233"/>
    </row>
    <row r="33" spans="2:13" ht="54.75" customHeight="1" x14ac:dyDescent="0.2">
      <c r="B33" s="215">
        <v>1</v>
      </c>
      <c r="C33" s="215"/>
      <c r="D33" s="227" t="s">
        <v>102</v>
      </c>
      <c r="E33" s="228"/>
      <c r="F33" s="228"/>
      <c r="G33" s="228"/>
      <c r="H33" s="222" t="s">
        <v>103</v>
      </c>
      <c r="I33" s="223"/>
      <c r="J33" s="223"/>
      <c r="K33" s="223"/>
      <c r="L33" s="223"/>
      <c r="M33" s="224"/>
    </row>
    <row r="34" spans="2:13" ht="120.75" customHeight="1" x14ac:dyDescent="0.2">
      <c r="B34" s="215">
        <v>1</v>
      </c>
      <c r="C34" s="215"/>
      <c r="D34" s="227" t="s">
        <v>104</v>
      </c>
      <c r="E34" s="230"/>
      <c r="F34" s="230"/>
      <c r="G34" s="230"/>
      <c r="H34" s="265" t="s">
        <v>154</v>
      </c>
      <c r="I34" s="266"/>
      <c r="J34" s="266"/>
      <c r="K34" s="266"/>
      <c r="L34" s="266"/>
      <c r="M34" s="267"/>
    </row>
    <row r="35" spans="2:13" ht="27.75" customHeight="1" x14ac:dyDescent="0.2">
      <c r="B35" s="215">
        <v>1</v>
      </c>
      <c r="C35" s="215"/>
      <c r="D35" s="227" t="s">
        <v>105</v>
      </c>
      <c r="E35" s="228"/>
      <c r="F35" s="228"/>
      <c r="G35" s="228"/>
      <c r="H35" s="222" t="s">
        <v>152</v>
      </c>
      <c r="I35" s="223"/>
      <c r="J35" s="223"/>
      <c r="K35" s="223"/>
      <c r="L35" s="223"/>
      <c r="M35" s="224"/>
    </row>
    <row r="36" spans="2:13" ht="31.5" customHeight="1" x14ac:dyDescent="0.2">
      <c r="B36" s="215">
        <v>1</v>
      </c>
      <c r="C36" s="215"/>
      <c r="D36" s="217" t="s">
        <v>106</v>
      </c>
      <c r="E36" s="220"/>
      <c r="F36" s="220"/>
      <c r="G36" s="220"/>
      <c r="H36" s="222" t="s">
        <v>153</v>
      </c>
      <c r="I36" s="223"/>
      <c r="J36" s="223"/>
      <c r="K36" s="223"/>
      <c r="L36" s="223"/>
      <c r="M36" s="224"/>
    </row>
    <row r="37" spans="2:13" ht="31.5" customHeight="1" x14ac:dyDescent="0.2">
      <c r="B37" s="225">
        <v>1</v>
      </c>
      <c r="C37" s="225"/>
      <c r="D37" s="217" t="s">
        <v>107</v>
      </c>
      <c r="E37" s="220"/>
      <c r="F37" s="220"/>
      <c r="G37" s="226"/>
      <c r="H37" s="222" t="s">
        <v>108</v>
      </c>
      <c r="I37" s="223"/>
      <c r="J37" s="223"/>
      <c r="K37" s="223"/>
      <c r="L37" s="223"/>
      <c r="M37" s="224"/>
    </row>
    <row r="38" spans="2:13" ht="22.5" customHeight="1" x14ac:dyDescent="0.2">
      <c r="B38" s="225">
        <v>1</v>
      </c>
      <c r="C38" s="225"/>
      <c r="D38" s="229" t="s">
        <v>109</v>
      </c>
      <c r="E38" s="230"/>
      <c r="F38" s="230"/>
      <c r="G38" s="230"/>
      <c r="H38" s="235" t="s">
        <v>110</v>
      </c>
      <c r="I38" s="236"/>
      <c r="J38" s="236"/>
      <c r="K38" s="236"/>
      <c r="L38" s="236"/>
      <c r="M38" s="237"/>
    </row>
    <row r="39" spans="2:13" ht="42" customHeight="1" x14ac:dyDescent="0.2">
      <c r="B39" s="123" t="s">
        <v>18</v>
      </c>
      <c r="C39" s="124"/>
      <c r="D39" s="124"/>
      <c r="E39" s="124"/>
      <c r="F39" s="99" t="s">
        <v>111</v>
      </c>
      <c r="G39" s="99"/>
      <c r="H39" s="99"/>
      <c r="I39" s="99"/>
      <c r="J39" s="99"/>
      <c r="K39" s="99"/>
      <c r="L39" s="99"/>
      <c r="M39" s="99"/>
    </row>
    <row r="40" spans="2:13" ht="42" customHeight="1" x14ac:dyDescent="0.2">
      <c r="B40" s="241" t="s">
        <v>20</v>
      </c>
      <c r="C40" s="242"/>
      <c r="D40" s="242"/>
      <c r="E40" s="243"/>
      <c r="F40" s="222" t="s">
        <v>21</v>
      </c>
      <c r="G40" s="223"/>
      <c r="H40" s="223"/>
      <c r="I40" s="223"/>
      <c r="J40" s="120" t="s">
        <v>22</v>
      </c>
      <c r="K40" s="121"/>
      <c r="L40" s="122"/>
      <c r="M40" s="20" t="s">
        <v>132</v>
      </c>
    </row>
    <row r="41" spans="2:13" ht="42" customHeight="1" x14ac:dyDescent="0.2">
      <c r="B41" s="274" t="s">
        <v>23</v>
      </c>
      <c r="C41" s="275"/>
      <c r="D41" s="54" t="s">
        <v>24</v>
      </c>
      <c r="E41" s="54"/>
      <c r="F41" s="100" t="s">
        <v>112</v>
      </c>
      <c r="G41" s="141"/>
      <c r="H41" s="141"/>
      <c r="I41" s="141"/>
      <c r="J41" s="141"/>
      <c r="K41" s="141"/>
      <c r="L41" s="141"/>
      <c r="M41" s="101"/>
    </row>
    <row r="42" spans="2:13" ht="42" customHeight="1" x14ac:dyDescent="0.2">
      <c r="B42" s="276"/>
      <c r="C42" s="277"/>
      <c r="D42" s="54" t="s">
        <v>25</v>
      </c>
      <c r="E42" s="54"/>
      <c r="F42" s="248" t="s">
        <v>113</v>
      </c>
      <c r="G42" s="248"/>
      <c r="H42" s="248"/>
      <c r="I42" s="248"/>
      <c r="J42" s="248"/>
      <c r="K42" s="248"/>
      <c r="L42" s="248"/>
      <c r="M42" s="248"/>
    </row>
    <row r="43" spans="2:13" ht="42" customHeight="1" x14ac:dyDescent="0.2">
      <c r="B43" s="276"/>
      <c r="C43" s="277"/>
      <c r="D43" s="54" t="s">
        <v>66</v>
      </c>
      <c r="E43" s="54"/>
      <c r="F43" s="238" t="s">
        <v>114</v>
      </c>
      <c r="G43" s="239"/>
      <c r="H43" s="239"/>
      <c r="I43" s="239"/>
      <c r="J43" s="239"/>
      <c r="K43" s="239"/>
      <c r="L43" s="239"/>
      <c r="M43" s="240"/>
    </row>
    <row r="44" spans="2:13" ht="67.5" customHeight="1" x14ac:dyDescent="0.2">
      <c r="B44" s="278"/>
      <c r="C44" s="279"/>
      <c r="D44" s="87" t="s">
        <v>97</v>
      </c>
      <c r="E44" s="89"/>
      <c r="F44" s="216" t="s">
        <v>115</v>
      </c>
      <c r="G44" s="166"/>
      <c r="H44" s="166"/>
      <c r="I44" s="166"/>
      <c r="J44" s="166"/>
      <c r="K44" s="166"/>
      <c r="L44" s="166"/>
      <c r="M44" s="166"/>
    </row>
    <row r="45" spans="2:13" ht="42" customHeight="1" x14ac:dyDescent="0.2">
      <c r="B45" s="54" t="s">
        <v>90</v>
      </c>
      <c r="C45" s="54"/>
      <c r="D45" s="249" t="s">
        <v>91</v>
      </c>
      <c r="E45" s="249"/>
      <c r="F45" s="249"/>
      <c r="G45" s="249"/>
      <c r="H45" s="249"/>
      <c r="I45" s="249"/>
      <c r="J45" s="249"/>
      <c r="K45" s="249"/>
      <c r="L45" s="249"/>
      <c r="M45" s="249"/>
    </row>
    <row r="46" spans="2:13" ht="34.5" customHeight="1" x14ac:dyDescent="0.2">
      <c r="B46" s="247" t="s">
        <v>26</v>
      </c>
      <c r="C46" s="247"/>
      <c r="D46" s="247"/>
      <c r="E46" s="247"/>
      <c r="F46" s="247"/>
      <c r="G46" s="247"/>
      <c r="H46" s="247"/>
      <c r="I46" s="247"/>
      <c r="J46" s="247"/>
      <c r="K46" s="247"/>
      <c r="L46" s="247"/>
      <c r="M46" s="247"/>
    </row>
    <row r="47" spans="2:13" ht="23.25" customHeight="1" x14ac:dyDescent="0.2">
      <c r="B47" s="244" t="s">
        <v>65</v>
      </c>
      <c r="C47" s="245"/>
      <c r="D47" s="245"/>
      <c r="E47" s="245"/>
      <c r="F47" s="245"/>
      <c r="G47" s="245"/>
      <c r="H47" s="245"/>
      <c r="I47" s="245"/>
      <c r="J47" s="245"/>
      <c r="K47" s="245"/>
      <c r="L47" s="245"/>
      <c r="M47" s="246"/>
    </row>
    <row r="48" spans="2:13" ht="21" customHeight="1" x14ac:dyDescent="0.2">
      <c r="B48" s="262" t="s">
        <v>27</v>
      </c>
      <c r="C48" s="268" t="s">
        <v>28</v>
      </c>
      <c r="D48" s="269"/>
      <c r="E48" s="268" t="s">
        <v>29</v>
      </c>
      <c r="F48" s="269"/>
      <c r="G48" s="268" t="s">
        <v>67</v>
      </c>
      <c r="H48" s="269"/>
      <c r="I48" s="259" t="s">
        <v>30</v>
      </c>
      <c r="J48" s="260"/>
      <c r="K48" s="260"/>
      <c r="L48" s="260"/>
      <c r="M48" s="261"/>
    </row>
    <row r="49" spans="2:13" ht="23.25" customHeight="1" x14ac:dyDescent="0.2">
      <c r="B49" s="263"/>
      <c r="C49" s="270"/>
      <c r="D49" s="271"/>
      <c r="E49" s="270"/>
      <c r="F49" s="271"/>
      <c r="G49" s="270"/>
      <c r="H49" s="271"/>
      <c r="I49" s="57" t="s">
        <v>11</v>
      </c>
      <c r="J49" s="57"/>
      <c r="K49" s="57" t="s">
        <v>68</v>
      </c>
      <c r="L49" s="259" t="s">
        <v>31</v>
      </c>
      <c r="M49" s="261"/>
    </row>
    <row r="50" spans="2:13" ht="30.75" customHeight="1" x14ac:dyDescent="0.2">
      <c r="B50" s="264"/>
      <c r="C50" s="272"/>
      <c r="D50" s="273"/>
      <c r="E50" s="272"/>
      <c r="F50" s="273"/>
      <c r="G50" s="272"/>
      <c r="H50" s="273"/>
      <c r="I50" s="57"/>
      <c r="J50" s="57"/>
      <c r="K50" s="57"/>
      <c r="L50" s="1" t="s">
        <v>32</v>
      </c>
      <c r="M50" s="15" t="s">
        <v>33</v>
      </c>
    </row>
    <row r="51" spans="2:13" ht="90" customHeight="1" x14ac:dyDescent="0.2">
      <c r="B51" s="27">
        <v>1</v>
      </c>
      <c r="C51" s="250" t="s">
        <v>116</v>
      </c>
      <c r="D51" s="250"/>
      <c r="E51" s="250" t="s">
        <v>117</v>
      </c>
      <c r="F51" s="250"/>
      <c r="G51" s="115" t="s">
        <v>139</v>
      </c>
      <c r="H51" s="115"/>
      <c r="I51" s="115" t="s">
        <v>141</v>
      </c>
      <c r="J51" s="115"/>
      <c r="K51" s="22">
        <v>5</v>
      </c>
      <c r="L51" s="26" t="s">
        <v>118</v>
      </c>
      <c r="M51" s="23" t="s">
        <v>118</v>
      </c>
    </row>
    <row r="52" spans="2:13" ht="69" customHeight="1" x14ac:dyDescent="0.2">
      <c r="B52" s="27">
        <v>1</v>
      </c>
      <c r="C52" s="250" t="s">
        <v>119</v>
      </c>
      <c r="D52" s="250"/>
      <c r="E52" s="250" t="s">
        <v>122</v>
      </c>
      <c r="F52" s="250"/>
      <c r="G52" s="115" t="s">
        <v>140</v>
      </c>
      <c r="H52" s="115"/>
      <c r="I52" s="115" t="s">
        <v>142</v>
      </c>
      <c r="J52" s="115"/>
      <c r="K52" s="22">
        <v>3</v>
      </c>
      <c r="L52" s="23" t="s">
        <v>118</v>
      </c>
      <c r="M52" s="21" t="s">
        <v>118</v>
      </c>
    </row>
    <row r="53" spans="2:13" ht="69" customHeight="1" x14ac:dyDescent="0.2">
      <c r="B53" s="27">
        <v>1</v>
      </c>
      <c r="C53" s="250" t="s">
        <v>120</v>
      </c>
      <c r="D53" s="250"/>
      <c r="E53" s="250" t="s">
        <v>122</v>
      </c>
      <c r="F53" s="250"/>
      <c r="G53" s="115" t="s">
        <v>140</v>
      </c>
      <c r="H53" s="115"/>
      <c r="I53" s="115" t="s">
        <v>142</v>
      </c>
      <c r="J53" s="115"/>
      <c r="K53" s="26">
        <v>3</v>
      </c>
      <c r="L53" s="23" t="s">
        <v>118</v>
      </c>
      <c r="M53" s="21" t="s">
        <v>118</v>
      </c>
    </row>
    <row r="54" spans="2:13" ht="69" customHeight="1" x14ac:dyDescent="0.2">
      <c r="B54" s="27">
        <v>1</v>
      </c>
      <c r="C54" s="250" t="s">
        <v>121</v>
      </c>
      <c r="D54" s="250"/>
      <c r="E54" s="250" t="s">
        <v>122</v>
      </c>
      <c r="F54" s="250"/>
      <c r="G54" s="115" t="s">
        <v>140</v>
      </c>
      <c r="H54" s="115"/>
      <c r="I54" s="115" t="s">
        <v>142</v>
      </c>
      <c r="J54" s="115"/>
      <c r="K54" s="26">
        <v>3</v>
      </c>
      <c r="L54" s="23" t="s">
        <v>118</v>
      </c>
      <c r="M54" s="21" t="s">
        <v>118</v>
      </c>
    </row>
    <row r="55" spans="2:13" ht="69" customHeight="1" x14ac:dyDescent="0.2">
      <c r="B55" s="27">
        <v>1</v>
      </c>
      <c r="C55" s="250" t="s">
        <v>123</v>
      </c>
      <c r="D55" s="250"/>
      <c r="E55" s="250" t="s">
        <v>122</v>
      </c>
      <c r="F55" s="250"/>
      <c r="G55" s="115" t="s">
        <v>140</v>
      </c>
      <c r="H55" s="115"/>
      <c r="I55" s="115" t="s">
        <v>142</v>
      </c>
      <c r="J55" s="115"/>
      <c r="K55" s="26">
        <v>3</v>
      </c>
      <c r="L55" s="23" t="s">
        <v>118</v>
      </c>
      <c r="M55" s="21" t="s">
        <v>118</v>
      </c>
    </row>
    <row r="56" spans="2:13" ht="46.5" customHeight="1" x14ac:dyDescent="0.2">
      <c r="B56" s="256" t="s">
        <v>34</v>
      </c>
      <c r="C56" s="257"/>
      <c r="D56" s="257"/>
      <c r="E56" s="257"/>
      <c r="F56" s="257"/>
      <c r="G56" s="257"/>
      <c r="H56" s="257"/>
      <c r="I56" s="257"/>
      <c r="J56" s="257"/>
      <c r="K56" s="257"/>
      <c r="L56" s="257"/>
      <c r="M56" s="258"/>
    </row>
    <row r="57" spans="2:13" ht="18.75" customHeight="1" x14ac:dyDescent="0.2">
      <c r="B57" s="212" t="s">
        <v>10</v>
      </c>
      <c r="C57" s="212"/>
      <c r="D57" s="213" t="s">
        <v>35</v>
      </c>
      <c r="E57" s="214"/>
      <c r="F57" s="214"/>
      <c r="G57" s="251"/>
      <c r="H57" s="213" t="s">
        <v>69</v>
      </c>
      <c r="I57" s="214"/>
      <c r="J57" s="214"/>
      <c r="K57" s="214"/>
      <c r="L57" s="214"/>
      <c r="M57" s="251"/>
    </row>
    <row r="58" spans="2:13" ht="23.25" customHeight="1" x14ac:dyDescent="0.2">
      <c r="B58" s="255" t="s">
        <v>118</v>
      </c>
      <c r="C58" s="255"/>
      <c r="D58" s="252" t="s">
        <v>118</v>
      </c>
      <c r="E58" s="253"/>
      <c r="F58" s="253"/>
      <c r="G58" s="254"/>
      <c r="H58" s="252" t="s">
        <v>118</v>
      </c>
      <c r="I58" s="253"/>
      <c r="J58" s="253"/>
      <c r="K58" s="253"/>
      <c r="L58" s="253"/>
      <c r="M58" s="254"/>
    </row>
    <row r="59" spans="2:13" s="12" customFormat="1" ht="18.75" customHeight="1" x14ac:dyDescent="0.25">
      <c r="B59" s="150" t="s">
        <v>36</v>
      </c>
      <c r="C59" s="151"/>
      <c r="D59" s="151"/>
      <c r="E59" s="151"/>
      <c r="F59" s="151"/>
      <c r="G59" s="151"/>
      <c r="H59" s="151"/>
      <c r="I59" s="151"/>
      <c r="J59" s="151"/>
      <c r="K59" s="151"/>
      <c r="L59" s="151"/>
      <c r="M59" s="153"/>
    </row>
    <row r="60" spans="2:13" s="3" customFormat="1" ht="20.25" customHeight="1" x14ac:dyDescent="0.2">
      <c r="B60" s="212" t="s">
        <v>10</v>
      </c>
      <c r="C60" s="212"/>
      <c r="D60" s="213" t="s">
        <v>35</v>
      </c>
      <c r="E60" s="214"/>
      <c r="F60" s="214"/>
      <c r="G60" s="251"/>
      <c r="H60" s="213" t="s">
        <v>69</v>
      </c>
      <c r="I60" s="214"/>
      <c r="J60" s="214"/>
      <c r="K60" s="214"/>
      <c r="L60" s="214"/>
      <c r="M60" s="251"/>
    </row>
    <row r="61" spans="2:13" s="3" customFormat="1" ht="16.5" customHeight="1" x14ac:dyDescent="0.2">
      <c r="B61" s="255" t="s">
        <v>118</v>
      </c>
      <c r="C61" s="255"/>
      <c r="D61" s="252" t="s">
        <v>118</v>
      </c>
      <c r="E61" s="253"/>
      <c r="F61" s="253"/>
      <c r="G61" s="254"/>
      <c r="H61" s="252" t="s">
        <v>118</v>
      </c>
      <c r="I61" s="253"/>
      <c r="J61" s="253"/>
      <c r="K61" s="253"/>
      <c r="L61" s="253"/>
      <c r="M61" s="254"/>
    </row>
    <row r="62" spans="2:13" s="3" customFormat="1" ht="21" customHeight="1" x14ac:dyDescent="0.2">
      <c r="B62" s="134" t="s">
        <v>70</v>
      </c>
      <c r="C62" s="134"/>
      <c r="D62" s="134"/>
      <c r="E62" s="134"/>
      <c r="F62" s="134"/>
      <c r="G62" s="134"/>
      <c r="H62" s="134"/>
      <c r="I62" s="134"/>
      <c r="J62" s="134"/>
      <c r="K62" s="134"/>
      <c r="L62" s="134"/>
      <c r="M62" s="134"/>
    </row>
    <row r="63" spans="2:13" s="3" customFormat="1" ht="21" customHeight="1" x14ac:dyDescent="0.2">
      <c r="B63" s="13" t="s">
        <v>37</v>
      </c>
      <c r="C63" s="124" t="s">
        <v>38</v>
      </c>
      <c r="D63" s="124"/>
      <c r="E63" s="124" t="s">
        <v>11</v>
      </c>
      <c r="F63" s="124"/>
      <c r="G63" s="124"/>
      <c r="H63" s="124"/>
      <c r="I63" s="124" t="s">
        <v>39</v>
      </c>
      <c r="J63" s="124"/>
      <c r="K63" s="13" t="s">
        <v>40</v>
      </c>
      <c r="L63" s="124" t="s">
        <v>41</v>
      </c>
      <c r="M63" s="124"/>
    </row>
    <row r="64" spans="2:13" s="36" customFormat="1" ht="69.75" customHeight="1" x14ac:dyDescent="0.25">
      <c r="B64" s="37">
        <v>1</v>
      </c>
      <c r="C64" s="99" t="s">
        <v>124</v>
      </c>
      <c r="D64" s="99"/>
      <c r="E64" s="142" t="s">
        <v>161</v>
      </c>
      <c r="F64" s="142"/>
      <c r="G64" s="142"/>
      <c r="H64" s="142"/>
      <c r="I64" s="99" t="s">
        <v>148</v>
      </c>
      <c r="J64" s="99"/>
      <c r="K64" s="29">
        <v>2</v>
      </c>
      <c r="L64" s="143">
        <v>20410.63</v>
      </c>
      <c r="M64" s="144"/>
    </row>
    <row r="65" spans="2:13" s="36" customFormat="1" ht="76.5" customHeight="1" x14ac:dyDescent="0.25">
      <c r="B65" s="37">
        <v>1</v>
      </c>
      <c r="C65" s="99" t="s">
        <v>125</v>
      </c>
      <c r="D65" s="99"/>
      <c r="E65" s="142" t="s">
        <v>156</v>
      </c>
      <c r="F65" s="142"/>
      <c r="G65" s="142"/>
      <c r="H65" s="142"/>
      <c r="I65" s="99" t="s">
        <v>148</v>
      </c>
      <c r="J65" s="99"/>
      <c r="K65" s="29">
        <v>2</v>
      </c>
      <c r="L65" s="133">
        <v>10205.32</v>
      </c>
      <c r="M65" s="99"/>
    </row>
    <row r="66" spans="2:13" x14ac:dyDescent="0.2">
      <c r="B66" s="123" t="s">
        <v>42</v>
      </c>
      <c r="C66" s="123"/>
      <c r="D66" s="123"/>
      <c r="E66" s="123"/>
      <c r="F66" s="123"/>
      <c r="G66" s="123"/>
      <c r="H66" s="123"/>
      <c r="I66" s="123"/>
      <c r="J66" s="123"/>
      <c r="K66" s="123"/>
      <c r="L66" s="123"/>
      <c r="M66" s="123"/>
    </row>
    <row r="67" spans="2:13" ht="33" customHeight="1" x14ac:dyDescent="0.2">
      <c r="B67" s="55" t="s">
        <v>81</v>
      </c>
      <c r="C67" s="55"/>
      <c r="D67" s="55"/>
      <c r="E67" s="55"/>
      <c r="F67" s="55"/>
      <c r="G67" s="55"/>
      <c r="H67" s="55"/>
      <c r="I67" s="55"/>
      <c r="J67" s="55"/>
      <c r="K67" s="55"/>
      <c r="L67" s="55"/>
      <c r="M67" s="55"/>
    </row>
    <row r="68" spans="2:13" ht="26.25" customHeight="1" x14ac:dyDescent="0.2">
      <c r="B68" s="123" t="s">
        <v>87</v>
      </c>
      <c r="C68" s="123"/>
      <c r="D68" s="123"/>
      <c r="E68" s="135">
        <v>102053.17</v>
      </c>
      <c r="F68" s="136"/>
      <c r="G68" s="136"/>
      <c r="H68" s="137" t="s">
        <v>43</v>
      </c>
      <c r="I68" s="137"/>
      <c r="J68" s="138"/>
      <c r="K68" s="100" t="s">
        <v>118</v>
      </c>
      <c r="L68" s="141"/>
      <c r="M68" s="101"/>
    </row>
    <row r="69" spans="2:13" ht="29.25" customHeight="1" x14ac:dyDescent="0.2">
      <c r="B69" s="145" t="s">
        <v>88</v>
      </c>
      <c r="C69" s="145"/>
      <c r="D69" s="145"/>
      <c r="E69" s="136" t="s">
        <v>118</v>
      </c>
      <c r="F69" s="136"/>
      <c r="G69" s="136"/>
      <c r="H69" s="139"/>
      <c r="I69" s="139"/>
      <c r="J69" s="140"/>
      <c r="K69" s="100" t="s">
        <v>118</v>
      </c>
      <c r="L69" s="141"/>
      <c r="M69" s="101"/>
    </row>
    <row r="70" spans="2:13" x14ac:dyDescent="0.2">
      <c r="B70" s="120" t="s">
        <v>96</v>
      </c>
      <c r="C70" s="121"/>
      <c r="D70" s="121"/>
      <c r="E70" s="121"/>
      <c r="F70" s="121"/>
      <c r="G70" s="121"/>
      <c r="H70" s="121"/>
      <c r="I70" s="121"/>
      <c r="J70" s="121"/>
      <c r="K70" s="121"/>
      <c r="L70" s="121"/>
      <c r="M70" s="122"/>
    </row>
    <row r="71" spans="2:13" x14ac:dyDescent="0.2">
      <c r="B71" s="16" t="s">
        <v>73</v>
      </c>
      <c r="C71" s="123" t="s">
        <v>71</v>
      </c>
      <c r="D71" s="123"/>
      <c r="E71" s="123" t="s">
        <v>74</v>
      </c>
      <c r="F71" s="123"/>
      <c r="G71" s="123"/>
      <c r="H71" s="123"/>
      <c r="I71" s="123"/>
      <c r="J71" s="123"/>
      <c r="K71" s="123" t="s">
        <v>75</v>
      </c>
      <c r="L71" s="123"/>
      <c r="M71" s="123"/>
    </row>
    <row r="72" spans="2:13" ht="27" customHeight="1" x14ac:dyDescent="0.2">
      <c r="B72" s="17">
        <v>1</v>
      </c>
      <c r="C72" s="131" t="s">
        <v>44</v>
      </c>
      <c r="D72" s="131"/>
      <c r="E72" s="53" t="s">
        <v>128</v>
      </c>
      <c r="F72" s="53"/>
      <c r="G72" s="53"/>
      <c r="H72" s="53"/>
      <c r="I72" s="53"/>
      <c r="J72" s="53"/>
      <c r="K72" s="132" t="s">
        <v>48</v>
      </c>
      <c r="L72" s="132"/>
      <c r="M72" s="132"/>
    </row>
    <row r="73" spans="2:13" ht="112.5" customHeight="1" x14ac:dyDescent="0.2">
      <c r="B73" s="17">
        <v>2</v>
      </c>
      <c r="C73" s="131" t="s">
        <v>76</v>
      </c>
      <c r="D73" s="131"/>
      <c r="E73" s="47" t="s">
        <v>134</v>
      </c>
      <c r="F73" s="48"/>
      <c r="G73" s="48"/>
      <c r="H73" s="48"/>
      <c r="I73" s="48"/>
      <c r="J73" s="49"/>
      <c r="K73" s="47" t="s">
        <v>149</v>
      </c>
      <c r="L73" s="48"/>
      <c r="M73" s="49"/>
    </row>
    <row r="74" spans="2:13" ht="51.75" customHeight="1" x14ac:dyDescent="0.2">
      <c r="B74" s="17">
        <v>3</v>
      </c>
      <c r="C74" s="53" t="s">
        <v>77</v>
      </c>
      <c r="D74" s="53"/>
      <c r="E74" s="47" t="s">
        <v>143</v>
      </c>
      <c r="F74" s="48"/>
      <c r="G74" s="48"/>
      <c r="H74" s="48"/>
      <c r="I74" s="48"/>
      <c r="J74" s="49"/>
      <c r="K74" s="47" t="s">
        <v>150</v>
      </c>
      <c r="L74" s="48"/>
      <c r="M74" s="49"/>
    </row>
    <row r="75" spans="2:13" ht="27.75" customHeight="1" x14ac:dyDescent="0.2">
      <c r="B75" s="17">
        <v>4</v>
      </c>
      <c r="C75" s="131" t="s">
        <v>45</v>
      </c>
      <c r="D75" s="131"/>
      <c r="E75" s="47" t="s">
        <v>118</v>
      </c>
      <c r="F75" s="48"/>
      <c r="G75" s="48"/>
      <c r="H75" s="48"/>
      <c r="I75" s="48"/>
      <c r="J75" s="49"/>
      <c r="K75" s="50" t="s">
        <v>118</v>
      </c>
      <c r="L75" s="51"/>
      <c r="M75" s="52"/>
    </row>
    <row r="76" spans="2:13" ht="24" customHeight="1" x14ac:dyDescent="0.2">
      <c r="B76" s="17">
        <v>5</v>
      </c>
      <c r="C76" s="131" t="s">
        <v>19</v>
      </c>
      <c r="D76" s="131"/>
      <c r="E76" s="47" t="s">
        <v>118</v>
      </c>
      <c r="F76" s="48"/>
      <c r="G76" s="48"/>
      <c r="H76" s="48"/>
      <c r="I76" s="48"/>
      <c r="J76" s="49"/>
      <c r="K76" s="50" t="s">
        <v>118</v>
      </c>
      <c r="L76" s="51"/>
      <c r="M76" s="52"/>
    </row>
    <row r="77" spans="2:13" ht="75" customHeight="1" x14ac:dyDescent="0.2">
      <c r="B77" s="64">
        <v>6</v>
      </c>
      <c r="C77" s="43" t="s">
        <v>78</v>
      </c>
      <c r="D77" s="44"/>
      <c r="E77" s="78" t="s">
        <v>162</v>
      </c>
      <c r="F77" s="79"/>
      <c r="G77" s="79"/>
      <c r="H77" s="79"/>
      <c r="I77" s="79"/>
      <c r="J77" s="80"/>
      <c r="K77" s="78" t="s">
        <v>158</v>
      </c>
      <c r="L77" s="79"/>
      <c r="M77" s="80"/>
    </row>
    <row r="78" spans="2:13" ht="158.25" customHeight="1" x14ac:dyDescent="0.2">
      <c r="B78" s="65"/>
      <c r="C78" s="45"/>
      <c r="D78" s="46"/>
      <c r="E78" s="81"/>
      <c r="F78" s="82"/>
      <c r="G78" s="82"/>
      <c r="H78" s="82"/>
      <c r="I78" s="82"/>
      <c r="J78" s="83"/>
      <c r="K78" s="81"/>
      <c r="L78" s="82"/>
      <c r="M78" s="83"/>
    </row>
    <row r="79" spans="2:13" ht="143.25" customHeight="1" x14ac:dyDescent="0.2">
      <c r="B79" s="64">
        <v>7</v>
      </c>
      <c r="C79" s="43" t="s">
        <v>46</v>
      </c>
      <c r="D79" s="44"/>
      <c r="E79" s="66" t="s">
        <v>155</v>
      </c>
      <c r="F79" s="67"/>
      <c r="G79" s="67"/>
      <c r="H79" s="67"/>
      <c r="I79" s="67"/>
      <c r="J79" s="68"/>
      <c r="K79" s="72" t="s">
        <v>159</v>
      </c>
      <c r="L79" s="73"/>
      <c r="M79" s="74"/>
    </row>
    <row r="80" spans="2:13" ht="33.75" customHeight="1" x14ac:dyDescent="0.2">
      <c r="B80" s="65"/>
      <c r="C80" s="45"/>
      <c r="D80" s="46"/>
      <c r="E80" s="69"/>
      <c r="F80" s="70"/>
      <c r="G80" s="70"/>
      <c r="H80" s="70"/>
      <c r="I80" s="70"/>
      <c r="J80" s="71"/>
      <c r="K80" s="75"/>
      <c r="L80" s="76"/>
      <c r="M80" s="77"/>
    </row>
    <row r="81" spans="2:13" ht="39.75" customHeight="1" x14ac:dyDescent="0.2">
      <c r="B81" s="17">
        <v>8</v>
      </c>
      <c r="C81" s="53" t="s">
        <v>47</v>
      </c>
      <c r="D81" s="53"/>
      <c r="E81" s="58" t="s">
        <v>79</v>
      </c>
      <c r="F81" s="59"/>
      <c r="G81" s="59"/>
      <c r="H81" s="59"/>
      <c r="I81" s="59"/>
      <c r="J81" s="59"/>
      <c r="K81" s="60" t="s">
        <v>129</v>
      </c>
      <c r="L81" s="60"/>
      <c r="M81" s="60"/>
    </row>
    <row r="82" spans="2:13" ht="63" customHeight="1" x14ac:dyDescent="0.2">
      <c r="B82" s="17">
        <v>9</v>
      </c>
      <c r="C82" s="57" t="s">
        <v>126</v>
      </c>
      <c r="D82" s="57"/>
      <c r="E82" s="93" t="s">
        <v>163</v>
      </c>
      <c r="F82" s="94"/>
      <c r="G82" s="94"/>
      <c r="H82" s="94"/>
      <c r="I82" s="94"/>
      <c r="J82" s="95"/>
      <c r="K82" s="61" t="s">
        <v>151</v>
      </c>
      <c r="L82" s="62"/>
      <c r="M82" s="63"/>
    </row>
    <row r="83" spans="2:13" ht="25.5" customHeight="1" x14ac:dyDescent="0.2">
      <c r="B83" s="17">
        <v>10</v>
      </c>
      <c r="C83" s="57" t="s">
        <v>127</v>
      </c>
      <c r="D83" s="57"/>
      <c r="E83" s="84" t="s">
        <v>160</v>
      </c>
      <c r="F83" s="85"/>
      <c r="G83" s="85"/>
      <c r="H83" s="85"/>
      <c r="I83" s="85"/>
      <c r="J83" s="86"/>
      <c r="K83" s="117" t="s">
        <v>135</v>
      </c>
      <c r="L83" s="118"/>
      <c r="M83" s="119"/>
    </row>
    <row r="84" spans="2:13" ht="25.5" customHeight="1" x14ac:dyDescent="0.2">
      <c r="B84" s="120" t="s">
        <v>164</v>
      </c>
      <c r="C84" s="121"/>
      <c r="D84" s="121"/>
      <c r="E84" s="121"/>
      <c r="F84" s="121"/>
      <c r="G84" s="121"/>
      <c r="H84" s="121"/>
      <c r="I84" s="121"/>
      <c r="J84" s="121"/>
      <c r="K84" s="121"/>
      <c r="L84" s="121"/>
      <c r="M84" s="122"/>
    </row>
    <row r="85" spans="2:13" ht="31.5" customHeight="1" x14ac:dyDescent="0.2">
      <c r="B85" s="42" t="s">
        <v>73</v>
      </c>
      <c r="C85" s="123" t="s">
        <v>71</v>
      </c>
      <c r="D85" s="123"/>
      <c r="E85" s="123" t="s">
        <v>74</v>
      </c>
      <c r="F85" s="123"/>
      <c r="G85" s="123"/>
      <c r="H85" s="123"/>
      <c r="I85" s="123"/>
      <c r="J85" s="123"/>
      <c r="K85" s="123" t="s">
        <v>75</v>
      </c>
      <c r="L85" s="123"/>
      <c r="M85" s="123"/>
    </row>
    <row r="86" spans="2:13" ht="228" customHeight="1" x14ac:dyDescent="0.2">
      <c r="B86" s="17">
        <v>1</v>
      </c>
      <c r="C86" s="115" t="s">
        <v>166</v>
      </c>
      <c r="D86" s="115"/>
      <c r="E86" s="116">
        <v>40</v>
      </c>
      <c r="F86" s="116"/>
      <c r="G86" s="116"/>
      <c r="H86" s="116"/>
      <c r="I86" s="116"/>
      <c r="J86" s="116"/>
      <c r="K86" s="47" t="s">
        <v>167</v>
      </c>
      <c r="L86" s="48"/>
      <c r="M86" s="49"/>
    </row>
    <row r="87" spans="2:13" s="11" customFormat="1" ht="34.5" customHeight="1" x14ac:dyDescent="0.2">
      <c r="B87" s="17">
        <v>2</v>
      </c>
      <c r="C87" s="115" t="s">
        <v>127</v>
      </c>
      <c r="D87" s="115"/>
      <c r="E87" s="116">
        <v>60</v>
      </c>
      <c r="F87" s="116"/>
      <c r="G87" s="116"/>
      <c r="H87" s="116"/>
      <c r="I87" s="116"/>
      <c r="J87" s="116"/>
      <c r="K87" s="50" t="s">
        <v>165</v>
      </c>
      <c r="L87" s="51"/>
      <c r="M87" s="52"/>
    </row>
    <row r="88" spans="2:13" ht="20.25" customHeight="1" x14ac:dyDescent="0.2">
      <c r="B88" s="14"/>
      <c r="C88" s="96" t="s">
        <v>49</v>
      </c>
      <c r="D88" s="97"/>
      <c r="E88" s="97"/>
      <c r="F88" s="97"/>
      <c r="G88" s="97"/>
      <c r="H88" s="97"/>
      <c r="I88" s="97"/>
      <c r="J88" s="97"/>
      <c r="K88" s="97"/>
      <c r="L88" s="97"/>
      <c r="M88" s="98"/>
    </row>
    <row r="89" spans="2:13" ht="51.75" customHeight="1" x14ac:dyDescent="0.2">
      <c r="B89" s="92" t="s">
        <v>49</v>
      </c>
      <c r="C89" s="92"/>
      <c r="D89" s="92"/>
      <c r="E89" s="92"/>
      <c r="F89" s="92"/>
      <c r="G89" s="92"/>
      <c r="H89" s="92"/>
      <c r="I89" s="92"/>
      <c r="J89" s="92"/>
      <c r="K89" s="92"/>
      <c r="L89" s="92"/>
      <c r="M89" s="92"/>
    </row>
    <row r="90" spans="2:13" ht="108.75" customHeight="1" x14ac:dyDescent="0.2">
      <c r="B90" s="54" t="s">
        <v>51</v>
      </c>
      <c r="C90" s="55"/>
      <c r="D90" s="56" t="s">
        <v>80</v>
      </c>
      <c r="E90" s="56"/>
      <c r="F90" s="56"/>
      <c r="G90" s="56"/>
      <c r="H90" s="56"/>
      <c r="I90" s="56"/>
      <c r="J90" s="56"/>
      <c r="K90" s="56"/>
      <c r="L90" s="56"/>
      <c r="M90" s="56"/>
    </row>
    <row r="91" spans="2:13" ht="92.25" customHeight="1" x14ac:dyDescent="0.2">
      <c r="B91" s="54"/>
      <c r="C91" s="55"/>
      <c r="D91" s="102" t="s">
        <v>133</v>
      </c>
      <c r="E91" s="103"/>
      <c r="F91" s="103"/>
      <c r="G91" s="103"/>
      <c r="H91" s="103"/>
      <c r="I91" s="103"/>
      <c r="J91" s="103"/>
      <c r="K91" s="103"/>
      <c r="L91" s="103"/>
      <c r="M91" s="104"/>
    </row>
    <row r="92" spans="2:13" ht="87" customHeight="1" x14ac:dyDescent="0.2">
      <c r="B92" s="55"/>
      <c r="C92" s="55"/>
      <c r="D92" s="105"/>
      <c r="E92" s="106"/>
      <c r="F92" s="106"/>
      <c r="G92" s="106"/>
      <c r="H92" s="106"/>
      <c r="I92" s="106"/>
      <c r="J92" s="106"/>
      <c r="K92" s="106"/>
      <c r="L92" s="106"/>
      <c r="M92" s="107"/>
    </row>
    <row r="93" spans="2:13" ht="63" customHeight="1" x14ac:dyDescent="0.2">
      <c r="B93" s="54" t="s">
        <v>52</v>
      </c>
      <c r="C93" s="54"/>
      <c r="D93" s="114" t="s">
        <v>50</v>
      </c>
      <c r="E93" s="114"/>
      <c r="F93" s="114"/>
      <c r="G93" s="114"/>
      <c r="H93" s="30" t="s">
        <v>136</v>
      </c>
      <c r="I93" s="114" t="s">
        <v>72</v>
      </c>
      <c r="J93" s="114"/>
      <c r="K93" s="114"/>
      <c r="L93" s="114"/>
      <c r="M93" s="30" t="s">
        <v>137</v>
      </c>
    </row>
    <row r="94" spans="2:13" ht="44.25" customHeight="1" x14ac:dyDescent="0.2">
      <c r="B94" s="54"/>
      <c r="C94" s="54"/>
      <c r="D94" s="108" t="s">
        <v>130</v>
      </c>
      <c r="E94" s="109"/>
      <c r="F94" s="109"/>
      <c r="G94" s="109"/>
      <c r="H94" s="109"/>
      <c r="I94" s="109"/>
      <c r="J94" s="109"/>
      <c r="K94" s="109"/>
      <c r="L94" s="109"/>
      <c r="M94" s="110"/>
    </row>
    <row r="95" spans="2:13" ht="78" customHeight="1" x14ac:dyDescent="0.2">
      <c r="B95" s="54"/>
      <c r="C95" s="54"/>
      <c r="D95" s="111"/>
      <c r="E95" s="112"/>
      <c r="F95" s="112"/>
      <c r="G95" s="112"/>
      <c r="H95" s="112"/>
      <c r="I95" s="112"/>
      <c r="J95" s="112"/>
      <c r="K95" s="112"/>
      <c r="L95" s="112"/>
      <c r="M95" s="113"/>
    </row>
    <row r="96" spans="2:13" ht="30" customHeight="1" x14ac:dyDescent="0.2">
      <c r="B96" s="87" t="s">
        <v>93</v>
      </c>
      <c r="C96" s="88"/>
      <c r="D96" s="88"/>
      <c r="E96" s="89"/>
      <c r="F96" s="90" t="s">
        <v>94</v>
      </c>
      <c r="G96" s="91"/>
      <c r="H96" s="99" t="s">
        <v>99</v>
      </c>
      <c r="I96" s="99"/>
      <c r="J96" s="90" t="s">
        <v>95</v>
      </c>
      <c r="K96" s="91"/>
      <c r="L96" s="100"/>
      <c r="M96" s="101"/>
    </row>
    <row r="97" spans="2:13" ht="19.5" customHeight="1" x14ac:dyDescent="0.2">
      <c r="B97" s="34"/>
      <c r="C97" s="35"/>
      <c r="D97" s="35"/>
      <c r="E97" s="35"/>
      <c r="F97" s="38"/>
      <c r="G97" s="38"/>
      <c r="H97" s="31"/>
      <c r="I97" s="31"/>
      <c r="J97" s="38"/>
      <c r="K97" s="38"/>
      <c r="L97" s="32"/>
      <c r="M97" s="33"/>
    </row>
    <row r="98" spans="2:13" ht="27" customHeight="1" x14ac:dyDescent="0.2">
      <c r="B98" s="120" t="s">
        <v>53</v>
      </c>
      <c r="C98" s="121"/>
      <c r="D98" s="121"/>
      <c r="E98" s="121"/>
      <c r="F98" s="121"/>
      <c r="G98" s="121"/>
      <c r="H98" s="121"/>
      <c r="I98" s="121"/>
      <c r="J98" s="121"/>
      <c r="K98" s="121"/>
      <c r="L98" s="121"/>
      <c r="M98" s="122"/>
    </row>
    <row r="99" spans="2:13" s="11" customFormat="1" x14ac:dyDescent="0.2">
      <c r="B99" s="128" t="s">
        <v>54</v>
      </c>
      <c r="C99" s="129"/>
      <c r="D99" s="129"/>
      <c r="E99" s="129"/>
      <c r="F99" s="129"/>
      <c r="G99" s="129"/>
      <c r="H99" s="129"/>
      <c r="I99" s="129"/>
      <c r="J99" s="129"/>
      <c r="K99" s="129"/>
      <c r="L99" s="129"/>
      <c r="M99" s="130"/>
    </row>
    <row r="100" spans="2:13" x14ac:dyDescent="0.2">
      <c r="B100" s="14" t="s">
        <v>37</v>
      </c>
      <c r="C100" s="123" t="s">
        <v>38</v>
      </c>
      <c r="D100" s="123"/>
      <c r="E100" s="123"/>
      <c r="F100" s="123" t="s">
        <v>55</v>
      </c>
      <c r="G100" s="123"/>
      <c r="H100" s="123"/>
      <c r="I100" s="123"/>
      <c r="J100" s="120" t="s">
        <v>56</v>
      </c>
      <c r="K100" s="121"/>
      <c r="L100" s="121"/>
      <c r="M100" s="122"/>
    </row>
    <row r="101" spans="2:13" x14ac:dyDescent="0.2">
      <c r="B101" s="13">
        <v>1</v>
      </c>
      <c r="C101" s="124" t="s">
        <v>57</v>
      </c>
      <c r="D101" s="124"/>
      <c r="E101" s="124"/>
      <c r="F101" s="124" t="s">
        <v>58</v>
      </c>
      <c r="G101" s="124"/>
      <c r="H101" s="124"/>
      <c r="I101" s="124"/>
      <c r="J101" s="125" t="s">
        <v>60</v>
      </c>
      <c r="K101" s="126"/>
      <c r="L101" s="126"/>
      <c r="M101" s="127"/>
    </row>
    <row r="102" spans="2:13" x14ac:dyDescent="0.2">
      <c r="B102" s="13">
        <v>2</v>
      </c>
      <c r="C102" s="124" t="s">
        <v>57</v>
      </c>
      <c r="D102" s="124"/>
      <c r="E102" s="124"/>
      <c r="F102" s="124" t="s">
        <v>59</v>
      </c>
      <c r="G102" s="124"/>
      <c r="H102" s="124"/>
      <c r="I102" s="124"/>
      <c r="J102" s="125" t="s">
        <v>61</v>
      </c>
      <c r="K102" s="126"/>
      <c r="L102" s="126"/>
      <c r="M102" s="127"/>
    </row>
    <row r="103" spans="2:13" x14ac:dyDescent="0.2">
      <c r="B103" s="13"/>
      <c r="C103" s="124"/>
      <c r="D103" s="124"/>
      <c r="E103" s="124"/>
      <c r="F103" s="124"/>
      <c r="G103" s="124"/>
      <c r="H103" s="124"/>
      <c r="I103" s="124"/>
      <c r="J103" s="125"/>
      <c r="K103" s="126"/>
      <c r="L103" s="126"/>
      <c r="M103" s="127"/>
    </row>
    <row r="104" spans="2:13" ht="35.25" customHeight="1" x14ac:dyDescent="0.2"/>
    <row r="105" spans="2:13" ht="32.25" customHeight="1" x14ac:dyDescent="0.2"/>
    <row r="106" spans="2:13" ht="26.25" customHeight="1" x14ac:dyDescent="0.2"/>
    <row r="107" spans="2:13" ht="28.5" customHeight="1" x14ac:dyDescent="0.2"/>
    <row r="108" spans="2:13" ht="26.25" customHeight="1" x14ac:dyDescent="0.2"/>
    <row r="109" spans="2:13" ht="27" customHeight="1" x14ac:dyDescent="0.2"/>
    <row r="110" spans="2:13" ht="51" customHeight="1" x14ac:dyDescent="0.2"/>
    <row r="111" spans="2:13" ht="51" customHeight="1" x14ac:dyDescent="0.2"/>
    <row r="112" spans="2:13" ht="90" customHeight="1" x14ac:dyDescent="0.2"/>
    <row r="115" ht="12.75" customHeight="1" x14ac:dyDescent="0.2"/>
  </sheetData>
  <mergeCells count="209">
    <mergeCell ref="H34:M34"/>
    <mergeCell ref="F39:M39"/>
    <mergeCell ref="B36:C36"/>
    <mergeCell ref="D36:G36"/>
    <mergeCell ref="B34:C34"/>
    <mergeCell ref="D34:G34"/>
    <mergeCell ref="B35:C35"/>
    <mergeCell ref="D35:G35"/>
    <mergeCell ref="G48:H50"/>
    <mergeCell ref="E48:F50"/>
    <mergeCell ref="C48:D50"/>
    <mergeCell ref="B41:C44"/>
    <mergeCell ref="K49:K50"/>
    <mergeCell ref="B56:M56"/>
    <mergeCell ref="I48:M48"/>
    <mergeCell ref="C51:D51"/>
    <mergeCell ref="E51:F51"/>
    <mergeCell ref="C54:D54"/>
    <mergeCell ref="E54:F54"/>
    <mergeCell ref="L49:M49"/>
    <mergeCell ref="I49:J50"/>
    <mergeCell ref="B48:B50"/>
    <mergeCell ref="G54:H54"/>
    <mergeCell ref="I54:J54"/>
    <mergeCell ref="C53:D53"/>
    <mergeCell ref="E53:F53"/>
    <mergeCell ref="G53:H53"/>
    <mergeCell ref="I53:J53"/>
    <mergeCell ref="C55:D55"/>
    <mergeCell ref="E55:F55"/>
    <mergeCell ref="G55:H55"/>
    <mergeCell ref="I55:J55"/>
    <mergeCell ref="H57:M57"/>
    <mergeCell ref="D58:G58"/>
    <mergeCell ref="H58:M58"/>
    <mergeCell ref="B58:C58"/>
    <mergeCell ref="B61:C61"/>
    <mergeCell ref="D61:G61"/>
    <mergeCell ref="H61:M61"/>
    <mergeCell ref="B59:M59"/>
    <mergeCell ref="B60:C60"/>
    <mergeCell ref="D60:G60"/>
    <mergeCell ref="H60:M60"/>
    <mergeCell ref="B57:C57"/>
    <mergeCell ref="D57:G57"/>
    <mergeCell ref="B31:M31"/>
    <mergeCell ref="B29:C29"/>
    <mergeCell ref="G51:H51"/>
    <mergeCell ref="I51:J51"/>
    <mergeCell ref="G52:H52"/>
    <mergeCell ref="I52:J52"/>
    <mergeCell ref="H36:M36"/>
    <mergeCell ref="H38:M38"/>
    <mergeCell ref="F43:M43"/>
    <mergeCell ref="B40:E40"/>
    <mergeCell ref="F41:M41"/>
    <mergeCell ref="B47:M47"/>
    <mergeCell ref="B46:M46"/>
    <mergeCell ref="F40:I40"/>
    <mergeCell ref="J40:L40"/>
    <mergeCell ref="D41:E41"/>
    <mergeCell ref="D42:E42"/>
    <mergeCell ref="F42:M42"/>
    <mergeCell ref="D43:E43"/>
    <mergeCell ref="B45:C45"/>
    <mergeCell ref="D44:E44"/>
    <mergeCell ref="D45:M45"/>
    <mergeCell ref="C52:D52"/>
    <mergeCell ref="E52:F52"/>
    <mergeCell ref="D25:M28"/>
    <mergeCell ref="B25:C28"/>
    <mergeCell ref="D15:M22"/>
    <mergeCell ref="B15:C22"/>
    <mergeCell ref="B32:C32"/>
    <mergeCell ref="D32:G32"/>
    <mergeCell ref="B33:C33"/>
    <mergeCell ref="F44:M44"/>
    <mergeCell ref="B23:C23"/>
    <mergeCell ref="D23:M23"/>
    <mergeCell ref="D24:M24"/>
    <mergeCell ref="B24:C24"/>
    <mergeCell ref="H35:M35"/>
    <mergeCell ref="B37:C37"/>
    <mergeCell ref="D37:G37"/>
    <mergeCell ref="D33:G33"/>
    <mergeCell ref="B38:C38"/>
    <mergeCell ref="D38:G38"/>
    <mergeCell ref="B39:E39"/>
    <mergeCell ref="H37:M37"/>
    <mergeCell ref="H32:M32"/>
    <mergeCell ref="H33:M33"/>
    <mergeCell ref="D29:M29"/>
    <mergeCell ref="B30:M30"/>
    <mergeCell ref="B6:M6"/>
    <mergeCell ref="B7:E7"/>
    <mergeCell ref="G7:K7"/>
    <mergeCell ref="B2:D3"/>
    <mergeCell ref="E2:J2"/>
    <mergeCell ref="B14:M14"/>
    <mergeCell ref="B4:M4"/>
    <mergeCell ref="D5:E5"/>
    <mergeCell ref="B5:C5"/>
    <mergeCell ref="L7:M7"/>
    <mergeCell ref="D8:M8"/>
    <mergeCell ref="K2:M3"/>
    <mergeCell ref="E3:J3"/>
    <mergeCell ref="F5:G5"/>
    <mergeCell ref="H5:M5"/>
    <mergeCell ref="B8:C8"/>
    <mergeCell ref="B9:M9"/>
    <mergeCell ref="B10:M10"/>
    <mergeCell ref="B11:G11"/>
    <mergeCell ref="H11:M11"/>
    <mergeCell ref="I65:J65"/>
    <mergeCell ref="L65:M65"/>
    <mergeCell ref="B62:M62"/>
    <mergeCell ref="C63:D63"/>
    <mergeCell ref="E63:H63"/>
    <mergeCell ref="I63:J63"/>
    <mergeCell ref="L63:M63"/>
    <mergeCell ref="C75:D75"/>
    <mergeCell ref="C76:D76"/>
    <mergeCell ref="B68:D68"/>
    <mergeCell ref="E68:G68"/>
    <mergeCell ref="H68:J69"/>
    <mergeCell ref="K68:M68"/>
    <mergeCell ref="K69:M69"/>
    <mergeCell ref="C64:D64"/>
    <mergeCell ref="E64:H64"/>
    <mergeCell ref="I64:J64"/>
    <mergeCell ref="L64:M64"/>
    <mergeCell ref="C65:D65"/>
    <mergeCell ref="E65:H65"/>
    <mergeCell ref="B66:M66"/>
    <mergeCell ref="B67:M67"/>
    <mergeCell ref="B69:D69"/>
    <mergeCell ref="E69:G69"/>
    <mergeCell ref="B98:M98"/>
    <mergeCell ref="B99:M99"/>
    <mergeCell ref="C71:D71"/>
    <mergeCell ref="E71:J71"/>
    <mergeCell ref="K71:M71"/>
    <mergeCell ref="C72:D72"/>
    <mergeCell ref="C73:D73"/>
    <mergeCell ref="B70:M70"/>
    <mergeCell ref="E73:J73"/>
    <mergeCell ref="K73:M73"/>
    <mergeCell ref="E72:J72"/>
    <mergeCell ref="K72:M72"/>
    <mergeCell ref="C102:E102"/>
    <mergeCell ref="F102:I102"/>
    <mergeCell ref="J102:M102"/>
    <mergeCell ref="C103:E103"/>
    <mergeCell ref="F103:I103"/>
    <mergeCell ref="J103:M103"/>
    <mergeCell ref="C100:E100"/>
    <mergeCell ref="F100:I100"/>
    <mergeCell ref="J100:M100"/>
    <mergeCell ref="C101:E101"/>
    <mergeCell ref="F101:I101"/>
    <mergeCell ref="J101:M101"/>
    <mergeCell ref="B96:E96"/>
    <mergeCell ref="F96:G96"/>
    <mergeCell ref="B89:M89"/>
    <mergeCell ref="E82:J82"/>
    <mergeCell ref="C88:M88"/>
    <mergeCell ref="H96:I96"/>
    <mergeCell ref="J96:K96"/>
    <mergeCell ref="L96:M96"/>
    <mergeCell ref="D91:M92"/>
    <mergeCell ref="D94:M95"/>
    <mergeCell ref="B93:C95"/>
    <mergeCell ref="D93:G93"/>
    <mergeCell ref="I93:L93"/>
    <mergeCell ref="C86:D86"/>
    <mergeCell ref="E86:J86"/>
    <mergeCell ref="K86:M86"/>
    <mergeCell ref="C87:D87"/>
    <mergeCell ref="E87:J87"/>
    <mergeCell ref="K87:M87"/>
    <mergeCell ref="K83:M83"/>
    <mergeCell ref="B84:M84"/>
    <mergeCell ref="C85:D85"/>
    <mergeCell ref="E85:J85"/>
    <mergeCell ref="K85:M85"/>
    <mergeCell ref="C79:D80"/>
    <mergeCell ref="E76:J76"/>
    <mergeCell ref="E74:J74"/>
    <mergeCell ref="K74:M74"/>
    <mergeCell ref="E75:J75"/>
    <mergeCell ref="K75:M75"/>
    <mergeCell ref="C74:D74"/>
    <mergeCell ref="K76:M76"/>
    <mergeCell ref="B90:C92"/>
    <mergeCell ref="D90:M90"/>
    <mergeCell ref="C82:D82"/>
    <mergeCell ref="C83:D83"/>
    <mergeCell ref="E81:J81"/>
    <mergeCell ref="K81:M81"/>
    <mergeCell ref="K82:M82"/>
    <mergeCell ref="B79:B80"/>
    <mergeCell ref="E79:J80"/>
    <mergeCell ref="K79:M80"/>
    <mergeCell ref="C81:D81"/>
    <mergeCell ref="B77:B78"/>
    <mergeCell ref="C77:D78"/>
    <mergeCell ref="E77:J78"/>
    <mergeCell ref="K77:M78"/>
    <mergeCell ref="E83:J83"/>
  </mergeCells>
  <dataValidations count="5">
    <dataValidation type="list" allowBlank="1" showInputMessage="1" showErrorMessage="1" sqref="C82:D82">
      <formula1>"Oferta económica,Metodología de desarrollo,Metodología y cronograma,Plan de Trabajo,Plazo de Entrega,Programación de los Servicios,Trabajos Similares,Transferencia de Tecnología,Otros parámetros de calificación,Otros parámetros de calificación"</formula1>
    </dataValidation>
    <dataValidation type="list" allowBlank="1" showInputMessage="1" showErrorMessage="1" sqref="C83:D83 C87:D87">
      <formula1>"Oferta Económica,Metodología de desarrollo,Metodología y cronograma,Plan de Trabajo,Plazo de Entrega,Programación de los Servicios,Trabajos Similares,Transferencia de Tecnología,Otros parámetros de calificación,Otros parámetros de calificación"</formula1>
    </dataValidation>
    <dataValidation type="list" allowBlank="1" showInputMessage="1" showErrorMessage="1" sqref="F40:I40">
      <formula1>"Desde la fecha de suscripción del contrato,Desde la fecha de notificación que el anticipo se encuentre disponible,Desde cualquier otra condición de acuerdo a la naturaleza del contrato"</formula1>
    </dataValidation>
    <dataValidation type="list" allowBlank="1" showInputMessage="1" showErrorMessage="1" sqref="F42">
      <formula1>"Pago a 30 días,Pago a 45 días, Pago contra entrega,Pago por planilla, Otra"</formula1>
    </dataValidation>
    <dataValidation type="list" allowBlank="1" showInputMessage="1" showErrorMessage="1" sqref="C86:D86">
      <formula1>"Oferta económica,Metodología de desarrollo,Metodología y cronograma,Plan de Trabajo,Plazo de Entrega,Programación de los Servicios,Trabajos Similares,Transferencia de Tecnología,Otros parámetros de calificación,Experiencia General y Especifica"</formula1>
    </dataValidation>
  </dataValidations>
  <pageMargins left="0.70866141732283472" right="0.70866141732283472" top="0.74803149606299213" bottom="0.78740157480314965" header="0.31496062992125984" footer="0.31496062992125984"/>
  <pageSetup paperSize="9" scale="58" fitToHeight="0" orientation="portrait" horizontalDpi="200" verticalDpi="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opciones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José Valdiviezo</dc:creator>
  <cp:lastModifiedBy>Alejandra Arias</cp:lastModifiedBy>
  <cp:lastPrinted>2018-10-17T15:54:29Z</cp:lastPrinted>
  <dcterms:created xsi:type="dcterms:W3CDTF">2017-03-23T19:19:23Z</dcterms:created>
  <dcterms:modified xsi:type="dcterms:W3CDTF">2018-10-18T19:49:35Z</dcterms:modified>
</cp:coreProperties>
</file>