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ARIAS\Desktop\"/>
    </mc:Choice>
  </mc:AlternateContent>
  <bookViews>
    <workbookView xWindow="0" yWindow="0" windowWidth="20490" windowHeight="7755" activeTab="2"/>
  </bookViews>
  <sheets>
    <sheet name="Formulario 1" sheetId="6" r:id="rId1"/>
    <sheet name="Formulario 2" sheetId="2" r:id="rId2"/>
    <sheet name="Formulario 3" sheetId="5"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 l="1"/>
  <c r="H55" i="5" l="1"/>
  <c r="H56" i="5"/>
  <c r="H57" i="5"/>
  <c r="F57" i="2"/>
  <c r="H58" i="5" l="1"/>
  <c r="F50" i="5"/>
  <c r="H49" i="5"/>
  <c r="F48" i="5"/>
  <c r="H47" i="5"/>
  <c r="F46" i="5"/>
  <c r="H45" i="5"/>
  <c r="F41" i="5"/>
  <c r="H40" i="5"/>
  <c r="H39" i="5"/>
  <c r="H38" i="5"/>
  <c r="F37" i="5"/>
  <c r="H36" i="5"/>
  <c r="H37" i="5" s="1"/>
  <c r="F35" i="5"/>
  <c r="H34" i="5"/>
  <c r="H33" i="5"/>
  <c r="F32" i="5"/>
  <c r="H31" i="5"/>
  <c r="H30" i="5"/>
  <c r="H29" i="5"/>
  <c r="F28" i="5"/>
  <c r="H27" i="5"/>
  <c r="H26" i="5"/>
  <c r="H25" i="5"/>
  <c r="F24" i="5"/>
  <c r="H23" i="5"/>
  <c r="H22" i="5"/>
  <c r="H21" i="5"/>
  <c r="F20" i="5"/>
  <c r="H19" i="5"/>
  <c r="H18" i="5"/>
  <c r="H17" i="5"/>
  <c r="F16" i="5"/>
  <c r="H15" i="5"/>
  <c r="H14" i="5"/>
  <c r="H13" i="5"/>
  <c r="F12" i="5"/>
  <c r="H41" i="5" l="1"/>
  <c r="H50" i="5"/>
  <c r="H48" i="5"/>
  <c r="H28" i="5"/>
  <c r="H32" i="5"/>
  <c r="H20" i="5"/>
  <c r="H24" i="5"/>
  <c r="H35" i="5"/>
  <c r="H16" i="5"/>
  <c r="H46" i="5"/>
  <c r="F48" i="2" l="1"/>
  <c r="F46" i="2"/>
  <c r="F41" i="2"/>
  <c r="F37" i="2"/>
  <c r="F35" i="2"/>
  <c r="F28" i="2"/>
  <c r="F24" i="2"/>
  <c r="F32" i="2" l="1"/>
  <c r="F20" i="2"/>
  <c r="F16" i="2"/>
  <c r="F50" i="2"/>
  <c r="H10" i="5"/>
  <c r="H9" i="5"/>
  <c r="H12" i="5"/>
  <c r="H51" i="5"/>
  <c r="H59" i="5"/>
  <c r="H11" i="5"/>
</calcChain>
</file>

<file path=xl/sharedStrings.xml><?xml version="1.0" encoding="utf-8"?>
<sst xmlns="http://schemas.openxmlformats.org/spreadsheetml/2006/main" count="247" uniqueCount="105">
  <si>
    <t xml:space="preserve">BRASIL </t>
  </si>
  <si>
    <t xml:space="preserve">VALOR UNITARIO </t>
  </si>
  <si>
    <t xml:space="preserve">VALOR TOTAL </t>
  </si>
  <si>
    <t xml:space="preserve">Otras acciones sugeridas por cada agencia </t>
  </si>
  <si>
    <t xml:space="preserve">PRODUCTO Y/ O SERVICIOS ESPERADOS </t>
  </si>
  <si>
    <t>N°</t>
  </si>
  <si>
    <t>FORMULARIO 2</t>
  </si>
  <si>
    <t>VALOR TOTAL POR PRODUCTO</t>
  </si>
  <si>
    <t>FORMULARIO 3</t>
  </si>
  <si>
    <t>VALOR  FEE DE AGENCIA</t>
  </si>
  <si>
    <t xml:space="preserve">PROPUESTA TÉCNICA </t>
  </si>
  <si>
    <t xml:space="preserve">DETALLE PRODUCTO Y/O SERVICIO </t>
  </si>
  <si>
    <t>FORMULARIO 1</t>
  </si>
  <si>
    <t>REQUISITOS DE ELEGIBILIDAD</t>
  </si>
  <si>
    <t>REQUISITOS</t>
  </si>
  <si>
    <t>MARQUE CON UNA X</t>
  </si>
  <si>
    <t>RESPALDO</t>
  </si>
  <si>
    <t>SI</t>
  </si>
  <si>
    <t>NO</t>
  </si>
  <si>
    <t>ANEXO 3. Constitución de la empresa</t>
  </si>
  <si>
    <t>1.1. Filial, red o representante en cada país, con equipo de trabajo</t>
  </si>
  <si>
    <t>PROPUESTA ECONÓMICA</t>
  </si>
  <si>
    <t>MERCADO SUDAMÉRICA</t>
  </si>
  <si>
    <t>TOTAL VIAJES DE FAMILIARIZACIÓN</t>
  </si>
  <si>
    <t>TOTAL COOPERADOS</t>
  </si>
  <si>
    <t>TOTAL SOPORTE EN FERIAS Y EVENTOS</t>
  </si>
  <si>
    <t>CANTIDAD 
MINIMA</t>
  </si>
  <si>
    <t>CANTIDAD 
PROPUESTA</t>
  </si>
  <si>
    <t>Cooperados con Industria Turística</t>
  </si>
  <si>
    <t>Tendencias del mercado</t>
  </si>
  <si>
    <t>TOTAL TENDENCIAS DE MERCADO</t>
  </si>
  <si>
    <t xml:space="preserve">Campañas de promoción digitales </t>
  </si>
  <si>
    <t>TOTAL CAMPAÑAS DE PROMOCIÓN</t>
  </si>
  <si>
    <t>Eventos BTL y/o activaciones de promoción turística</t>
  </si>
  <si>
    <t>TOTAL EVENTOS BTL</t>
  </si>
  <si>
    <t>Organización de capacitaciones y/o presentaciones de destino</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</si>
  <si>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</si>
  <si>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</si>
  <si>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</si>
  <si>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</si>
  <si>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 xml:space="preserve">Servicio de traducciones </t>
  </si>
  <si>
    <t>TOTAL SERVICIO DE TRADUCCIONES</t>
  </si>
  <si>
    <t>TOTAL OTRAS ACCIONES SUGERIDAS POR LA AGENCIA</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</si>
  <si>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</si>
  <si>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</si>
  <si>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</si>
  <si>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</si>
  <si>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TOTAL SERVICIO DE CLIPPING</t>
  </si>
  <si>
    <t>Servicio de monitoreo de publicaciones mensuales del destino Quito (clipping)</t>
  </si>
  <si>
    <t>1.2. Constitución legal de la empresa en uno de los siguientes países: Alemania, España, Brasil, Argentina, Colombia, México o Canadá</t>
  </si>
  <si>
    <t>1.3.1 Experiencia en procesos relacionados al servicio de relaciones públicas y representación de productos/servicios turísticos en los últimos 5 años</t>
  </si>
  <si>
    <t>1.3.2 Experiencia en procesos relacionados al servicio de relaciones públicas y representación de destinos turísticos en Latinoamérica en los últimos 5 años</t>
  </si>
  <si>
    <t>1. 3 Experiencia</t>
  </si>
  <si>
    <t xml:space="preserve">DATOS DE EMPRESA </t>
  </si>
  <si>
    <t>MERCADO: PASÍSES</t>
  </si>
  <si>
    <t>MERCADO: PAÍSES</t>
  </si>
  <si>
    <t xml:space="preserve">COLOMBIA </t>
  </si>
  <si>
    <t>ARGENTINA</t>
  </si>
  <si>
    <t>VALOR TOTAL ACCIONES PROMOCIONALES</t>
  </si>
  <si>
    <t>3.3 FEE DE GESTIÓN</t>
  </si>
  <si>
    <t xml:space="preserve">VALOR TOTAL FEE DE GESTIÓN </t>
  </si>
  <si>
    <t>VALOR UNITARIO REFERENCIAL</t>
  </si>
  <si>
    <t xml:space="preserve">3.1 ACCIONES PROMOCIONALES PARA MERCADEO </t>
  </si>
  <si>
    <t xml:space="preserve">3.2 ACCIONES PROMOCIONALES PARA COMUNICACIÓN </t>
  </si>
  <si>
    <t>1.4.2. Experiencia mínima de 3 años representando a destinos turísticos en Latinoamérica con el/los debido/s caso/s de éxito que lo soporte.</t>
  </si>
  <si>
    <t>PERSONAL TÉCNICO</t>
  </si>
  <si>
    <t>Viajes de Familiarización al destino Quito: Se debe contemplar el pago de los pasajes aéreos de los visitantes o la gestión de gratuidad con aerolíneas</t>
  </si>
  <si>
    <t xml:space="preserve">2.1 ACCIONES PROMOCIONALES PARA MERCADEO </t>
  </si>
  <si>
    <t>TOTAL SERVICIO CLIPPING</t>
  </si>
  <si>
    <t>2.3 FEE DE GESTIÓN</t>
  </si>
  <si>
    <t>MERCADO EUROPA</t>
  </si>
  <si>
    <t xml:space="preserve">TOTAL FEE DE GESTION </t>
  </si>
  <si>
    <r>
      <t xml:space="preserve">Detalle del Fee de Gestión mercado Sudamérica:
</t>
    </r>
    <r>
      <rPr>
        <b/>
        <i/>
        <sz val="10.5"/>
        <color theme="1"/>
        <rFont val="Calibri"/>
        <family val="2"/>
        <scheme val="minor"/>
      </rPr>
      <t>Programa de representación y relaciones públicas con la Industria Turística de cada país en el mercado de Sudamérica, que incluye</t>
    </r>
    <r>
      <rPr>
        <sz val="10.5"/>
        <color theme="1"/>
        <rFont val="Calibri"/>
        <family val="2"/>
        <scheme val="minor"/>
      </rPr>
      <t xml:space="preserve">: 
* Envío de información y materiales de promoción de destino, llamadas de seguimiento, atención a solicitudes de la industria turística, entre otros. 
* Organización de agenda de citas de trabajo para eventos, misiones comerciales y/o ferias de turismo y seguimiento a los contactos establecidos en el mercado de Sudamérica.
* Apoyo en la logística y acompañamiento durante la ejecución del evento, misiones comerciales y/o ferias de promoción turística en los países que conforman el mercado de Europa.
</t>
    </r>
    <r>
      <rPr>
        <b/>
        <i/>
        <sz val="10.5"/>
        <color theme="1"/>
        <rFont val="Calibri"/>
        <family val="2"/>
        <scheme val="minor"/>
      </rPr>
      <t xml:space="preserve">Programa de representación y relaciones públicas con Medios de Comunicación de cada país del mercado Sudamérica que incluye: 
</t>
    </r>
    <r>
      <rPr>
        <sz val="10.5"/>
        <color theme="1"/>
        <rFont val="Calibri"/>
        <family val="2"/>
        <scheme val="minor"/>
      </rPr>
      <t xml:space="preserve">
* Envío de información y materiales de prensa, llamadas de seguimiento, atención a solicitudes de prensa  entre otros. 
• Gestionar al menos 8 entrevistas mensuales en la modalidad free press en medios de comunicación masiva. Cabe acotar que esta gestión debe ser complementada por la repercusión mediática que genere el envío de cada nota de prensa. 
• Producción de agenda de medios y relaciones públicas de acuerdo a las necesidades del plan de comunicación de Quito Turismo en el mercado Sudamérica.
• Cobertura de medios de las agendas de participación de Quito Turismo durante eventos, feria y misiones comerciales de promoción turística del destino.
</t>
    </r>
  </si>
  <si>
    <t xml:space="preserve">2.2  ACCIONES PROMOCIONALES PARA COMUNICACIÓN </t>
  </si>
  <si>
    <t>VALOR TOTAL PROPUESTA ECONÓMICA
ACCIONES PROMOCIONALES + FEE DE GESTIÓN</t>
  </si>
  <si>
    <t>Servicio de Relaciones Públicas y Representación de Quito en el Mercado Sudamérica</t>
  </si>
  <si>
    <t>SERVICIO DE RELACIONES PÚBLICAS Y REPRESENTACIÓN DE QUITO EN EL MERCADO SUDAMÉRICA</t>
  </si>
  <si>
    <t>1.4. Relaciones de alto nivel con sector público y/o privado en especial industria turística</t>
  </si>
  <si>
    <t>ANEXO 6. Adjuntar al menos un certificado de respaldo</t>
  </si>
  <si>
    <t>1.5 Director o coordinador de cuenta</t>
  </si>
  <si>
    <t xml:space="preserve">1.5.1 Fluidez en el idioma español que le permita realizar procesos de contratación pública y elaborar informes de cumplimiento. </t>
  </si>
  <si>
    <t>1.5.3 Conocimiento de Turismo, Marketing Administración o afines.</t>
  </si>
  <si>
    <t>1.5.4. Conocimientos del destino Ecuador</t>
  </si>
  <si>
    <t>1.5.5 Conocimiento de la industria turística de cada país que conforma el mercado</t>
  </si>
  <si>
    <t xml:space="preserve">1.6 Gestor de contenidos que cumpla con el siguiente perfil:                                                                </t>
  </si>
  <si>
    <t xml:space="preserve">1.7 Relacionador Público:                                                                </t>
  </si>
  <si>
    <t xml:space="preserve">1.7.1. Relación cercana con medios de comunicación de cada país que conforma el mercado. </t>
  </si>
  <si>
    <t xml:space="preserve">1.7.2. Experiencia mínima de 3 años. </t>
  </si>
  <si>
    <t>1.7.3. Conocimiento de tendencias de comunicación digital y tradicional.</t>
  </si>
  <si>
    <t xml:space="preserve">1.7.4. Fluidez en el idioma del país de cada mercado en que se generen las actividades promocionales. </t>
  </si>
  <si>
    <t>1.8 Presentación de formularios y anexos redactados integramente en español.</t>
  </si>
  <si>
    <r>
      <t xml:space="preserve">ANEXO 9. Hoja de Vida que incluya los conocimientos requeridos para el relacionador público.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</si>
  <si>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</si>
  <si>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ARGENTINA, BRASIL Y COLOMBIA</t>
  </si>
  <si>
    <r>
      <t xml:space="preserve">ANEXO 4.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Que incluya información sobre el monto total y las actividades realizadas. 
</t>
    </r>
    <r>
      <rPr>
        <b/>
        <sz val="11"/>
        <color theme="1"/>
        <rFont val="Calibri"/>
        <family val="2"/>
        <scheme val="minor"/>
      </rPr>
      <t>Si el certificado o acta no contiene el monto del proyecto no será válido.</t>
    </r>
  </si>
  <si>
    <r>
      <t xml:space="preserve">ANEXO 5.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Que incluya información sobre el monto total y las actividades realizadas. 
</t>
    </r>
    <r>
      <rPr>
        <b/>
        <sz val="11"/>
        <color theme="1"/>
        <rFont val="Calibri"/>
        <family val="2"/>
        <scheme val="minor"/>
      </rPr>
      <t>Si el certificado o acta no contiene el monto del proyecto no será válido.</t>
    </r>
  </si>
  <si>
    <r>
      <t>ANEXO 7. Hoja de vida donde se indique su conocimiento y fluidez en el idioma español, y la experiencia mínima de 3 años representando destinos turísticos. 
Título de 3er nivel en Turismo, Marketing, Administración o afines.</t>
    </r>
    <r>
      <rPr>
        <b/>
        <sz val="11"/>
        <color theme="1"/>
        <rFont val="Calibri"/>
        <family val="2"/>
        <scheme val="minor"/>
      </rPr>
      <t xml:space="preserve"> Se debe adjunta título escaneado.</t>
    </r>
    <r>
      <rPr>
        <sz val="11"/>
        <color theme="1"/>
        <rFont val="Calibri"/>
        <family val="2"/>
        <scheme val="minor"/>
      </rPr>
      <t xml:space="preserve">
Caso de éxito como director/coordinador de cuenta representando a destinos turísticos en </t>
    </r>
    <r>
      <rPr>
        <b/>
        <sz val="11"/>
        <color theme="1"/>
        <rFont val="Calibri"/>
        <family val="2"/>
        <scheme val="minor"/>
      </rPr>
      <t>Brasil, Colombia o Argentina</t>
    </r>
    <r>
      <rPr>
        <sz val="11"/>
        <color theme="1"/>
        <rFont val="Calibri"/>
        <family val="2"/>
        <scheme val="minor"/>
      </rPr>
      <t xml:space="preserve">. 
Certificado de haber manejado algún producto/servicio de Ecuador.  
</t>
    </r>
    <r>
      <rPr>
        <b/>
        <sz val="11"/>
        <color theme="1"/>
        <rFont val="Calibri"/>
        <family val="2"/>
        <scheme val="minor"/>
      </rPr>
      <t>No serán válidos certificados emitidos por la misma empresa participante o por la persona propuesta para esta función.</t>
    </r>
  </si>
  <si>
    <t>ANEXO 8. Hoja de Vida que incluya los conocimientos requeridos para el gestor de contenido, con sus respectivos respaldos que verifiquen lo solicita tanto en idiomas, estudios y conocimientos.</t>
  </si>
  <si>
    <t>1.6.2 Conocimientos básicos del idioma inglés</t>
  </si>
  <si>
    <t>1.6.3 .Capacidad de redacción de textos dirigidos a la industria turística, prensa y consumidor final en el idioma del país en que se trabaje.</t>
  </si>
  <si>
    <t>1.6.4. Manejo básico de programas de diseño gráfico.</t>
  </si>
  <si>
    <t>1.6.5. Experiencia mínima de 3 años como gestor de contenidos.</t>
  </si>
  <si>
    <t>1.6.6. Conocimiento de email-marketing.</t>
  </si>
  <si>
    <r>
      <t xml:space="preserve">1.6.1 Fluidez en idioma </t>
    </r>
    <r>
      <rPr>
        <b/>
        <sz val="11"/>
        <color theme="1"/>
        <rFont val="Calibri"/>
        <family val="2"/>
        <scheme val="minor"/>
      </rPr>
      <t>portugués y español</t>
    </r>
  </si>
  <si>
    <t>ANEXO 10. Plan de Trabajo con objetivos, alcance y cronograma de las actividades detalladas anteriormente. (máximo 10 páginas). NO LA HISTORIA DE LA EMPRESA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</si>
</sst>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7"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sz val="22"/>
      <color theme="1"/>
      <name val="Calibri"/>
      <family val="2"/>
      <scheme val="minor"/>
    </font>
    <font>
      <b/>
      <i/>
      <sz val="11"/>
      <color theme="1"/>
      <name val="Calibri"/>
      <family val="2"/>
      <scheme val="minor"/>
    </font>
    <font>
      <sz val="16"/>
      <color theme="1"/>
      <name val="Calibri"/>
      <family val="2"/>
      <scheme val="minor"/>
    </font>
    <font>
      <sz val="20"/>
      <color theme="1"/>
      <name val="Calibri"/>
      <family val="2"/>
      <scheme val="minor"/>
    </font>
    <font>
      <b/>
      <i/>
      <sz val="10.5"/>
      <color theme="1"/>
      <name val="Calibri"/>
      <family val="2"/>
      <scheme val="minor"/>
    </font>
    <font>
      <sz val="16"/>
      <color theme="1"/>
      <name val="Calibri Light"/>
      <family val="2"/>
      <scheme val="major"/>
    </font>
    <font>
      <sz val="1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51">
    <xf numFmtId="0" fontId="0" fillId="0" borderId="0" xfId="0"/>
    <xf numFmtId="0" fontId="0" fillId="0" borderId="0" xfId="0" applyAlignment="1">
      <alignment horizontal="center" vertical="center"/>
    </xf>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0" fontId="3" fillId="0" borderId="0" xfId="0" applyFont="1" applyAlignment="1">
      <alignment horizontal="left" wrapText="1"/>
    </xf>
    <xf numFmtId="0" fontId="0" fillId="0" borderId="0" xfId="0" applyFill="1" applyAlignment="1">
      <alignment horizontal="center" vertical="center"/>
    </xf>
    <xf numFmtId="0" fontId="2" fillId="0" borderId="0" xfId="0" applyFont="1" applyFill="1"/>
    <xf numFmtId="0" fontId="3" fillId="0" borderId="0" xfId="0" applyFont="1" applyFill="1" applyAlignment="1">
      <alignment horizontal="left"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164" fontId="6" fillId="0" borderId="0" xfId="0" applyNumberFormat="1" applyFont="1" applyFill="1" applyAlignment="1">
      <alignment horizontal="center" vertical="center"/>
    </xf>
    <xf numFmtId="164" fontId="6" fillId="0" borderId="0" xfId="0" applyNumberFormat="1" applyFont="1" applyFill="1"/>
    <xf numFmtId="0" fontId="0" fillId="0" borderId="0" xfId="0" applyFont="1" applyFill="1"/>
    <xf numFmtId="0" fontId="7" fillId="0" borderId="1" xfId="0" applyFont="1" applyFill="1" applyBorder="1" applyAlignment="1">
      <alignment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wrapText="1"/>
    </xf>
    <xf numFmtId="0" fontId="0" fillId="0" borderId="0" xfId="0" applyFont="1"/>
    <xf numFmtId="164" fontId="0" fillId="0" borderId="1" xfId="0" applyNumberFormat="1" applyFont="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64" fontId="6"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7" fillId="2" borderId="1" xfId="0" applyFont="1" applyFill="1" applyBorder="1" applyAlignment="1">
      <alignment horizontal="center" vertical="center"/>
    </xf>
    <xf numFmtId="164" fontId="6" fillId="0" borderId="5"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0" fontId="10" fillId="0" borderId="0" xfId="0" applyFont="1" applyFill="1" applyBorder="1" applyAlignment="1">
      <alignment vertical="center"/>
    </xf>
    <xf numFmtId="0" fontId="4" fillId="0" borderId="0" xfId="0" applyFont="1" applyFill="1" applyBorder="1" applyAlignment="1">
      <alignment horizontal="center" vertical="center"/>
    </xf>
    <xf numFmtId="164" fontId="4" fillId="0" borderId="0" xfId="0" applyNumberFormat="1" applyFont="1" applyFill="1" applyBorder="1" applyAlignment="1">
      <alignment horizontal="center" vertical="center"/>
    </xf>
    <xf numFmtId="0" fontId="0" fillId="0" borderId="0" xfId="0" applyFont="1" applyFill="1" applyBorder="1"/>
    <xf numFmtId="164" fontId="12"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xf>
    <xf numFmtId="0" fontId="1"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2" fillId="0" borderId="1" xfId="0" applyFont="1" applyBorder="1"/>
    <xf numFmtId="164" fontId="0" fillId="0" borderId="1" xfId="0" applyNumberFormat="1" applyFont="1" applyBorder="1"/>
    <xf numFmtId="164" fontId="15" fillId="0" borderId="0" xfId="0" applyNumberFormat="1" applyFont="1" applyAlignment="1">
      <alignment horizontal="center" vertical="center"/>
    </xf>
    <xf numFmtId="0" fontId="16" fillId="0" borderId="1" xfId="0" applyFont="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0"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1" xfId="0" applyFont="1" applyFill="1" applyBorder="1" applyAlignment="1">
      <alignment horizontal="left" vertical="center" wrapText="1"/>
    </xf>
    <xf numFmtId="0" fontId="0" fillId="0" borderId="1" xfId="0" applyFont="1" applyBorder="1" applyAlignment="1">
      <alignment horizontal="left" vertical="center"/>
    </xf>
    <xf numFmtId="0" fontId="1" fillId="0" borderId="1" xfId="0" applyFont="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 fillId="0" borderId="1" xfId="0" applyFont="1" applyBorder="1" applyAlignment="1">
      <alignment horizontal="center" vertical="center"/>
    </xf>
    <xf numFmtId="0" fontId="7" fillId="2" borderId="1" xfId="0" applyFont="1" applyFill="1" applyBorder="1" applyAlignment="1">
      <alignment horizontal="center" vertical="center"/>
    </xf>
    <xf numFmtId="0" fontId="12" fillId="5" borderId="11" xfId="0" applyFont="1" applyFill="1" applyBorder="1" applyAlignment="1">
      <alignment horizontal="left" vertical="center"/>
    </xf>
    <xf numFmtId="0" fontId="12" fillId="5" borderId="12" xfId="0" applyFont="1" applyFill="1" applyBorder="1" applyAlignment="1">
      <alignment horizontal="left"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1" fontId="0" fillId="0" borderId="7"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7" fillId="0" borderId="1" xfId="0" applyFont="1" applyFill="1" applyBorder="1" applyAlignment="1">
      <alignment horizontal="left" vertical="center" wrapText="1"/>
    </xf>
    <xf numFmtId="0" fontId="8" fillId="0" borderId="0" xfId="0" applyFont="1" applyFill="1" applyAlignment="1">
      <alignment horizontal="center"/>
    </xf>
    <xf numFmtId="0" fontId="0"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7"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3" fillId="5" borderId="1" xfId="0" applyFont="1" applyFill="1" applyBorder="1" applyAlignment="1">
      <alignment horizontal="left" vertical="center"/>
    </xf>
    <xf numFmtId="0" fontId="9" fillId="0" borderId="0" xfId="0" applyFont="1" applyFill="1" applyAlignment="1">
      <alignment horizontal="center"/>
    </xf>
    <xf numFmtId="0" fontId="5" fillId="0" borderId="0" xfId="0" applyFont="1" applyFill="1" applyAlignment="1">
      <alignment horizontal="center" vertical="center"/>
    </xf>
    <xf numFmtId="0" fontId="10" fillId="5" borderId="1" xfId="0" applyFont="1" applyFill="1" applyBorder="1" applyAlignment="1">
      <alignment horizontal="left"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12" fillId="0"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4" fillId="5" borderId="7" xfId="0" applyFont="1" applyFill="1" applyBorder="1" applyAlignment="1">
      <alignment horizontal="left" vertical="center"/>
    </xf>
    <xf numFmtId="0" fontId="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571498</xdr:colOff>
      <xdr:row>0</xdr:row>
      <xdr:rowOff>0</xdr:rowOff>
    </xdr:from>
    <xdr:to>
      <xdr:col>6</xdr:col>
      <xdr:colOff>1661584</xdr:colOff>
      <xdr:row>2</xdr:row>
      <xdr:rowOff>169333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8448" y="0"/>
          <a:ext cx="2090211" cy="11599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357187</xdr:colOff>
      <xdr:row>0</xdr:row>
      <xdr:rowOff>0</xdr:rowOff>
    </xdr:from>
    <xdr:to>
      <xdr:col>6</xdr:col>
      <xdr:colOff>2559843</xdr:colOff>
      <xdr:row>5</xdr:row>
      <xdr:rowOff>250031</xdr:rowOff>
    </xdr:to>
    <xdr:pic>
      <xdr:nvPicPr>
        <xdr:cNvPr id="4"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7375" y="0"/>
          <a:ext cx="2202656" cy="132159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645583</xdr:colOff>
      <xdr:row>0</xdr:row>
      <xdr:rowOff>0</xdr:rowOff>
    </xdr:from>
    <xdr:to>
      <xdr:col>7</xdr:col>
      <xdr:colOff>1471085</xdr:colOff>
      <xdr:row>5</xdr:row>
      <xdr:rowOff>74083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2283" y="0"/>
          <a:ext cx="2092327" cy="115040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28" zoomScale="90" zoomScaleNormal="90" workbookViewId="0">
      <selection activeCell="A29" sqref="A29:B29"/>
    </sheetView>
  </sheetViews>
  <sheetFormatPr baseColWidth="10" defaultRowHeight="15" x14ac:dyDescent="0.25"/>
  <cols>
    <col min="1" max="1" width="25.85546875" style="15" customWidth="1"/>
    <col min="2" max="2" width="27.42578125" style="15" customWidth="1"/>
    <col min="3" max="4" width="11.42578125" style="15"/>
    <col min="5" max="6" width="15" style="15" customWidth="1"/>
    <col min="7" max="7" width="25.28515625" style="15" customWidth="1"/>
    <col min="8" max="16384" width="11.42578125" style="15"/>
  </cols>
  <sheetData>
    <row r="1" spans="1:7" ht="57" customHeight="1" x14ac:dyDescent="0.25"/>
    <row r="2" spans="1:7" ht="21" customHeight="1" x14ac:dyDescent="0.25"/>
    <row r="3" spans="1:7" ht="24.75" customHeight="1" x14ac:dyDescent="0.25">
      <c r="A3" s="111" t="s">
        <v>12</v>
      </c>
      <c r="B3" s="111"/>
      <c r="C3" s="111"/>
      <c r="D3" s="111"/>
      <c r="E3" s="111"/>
      <c r="F3" s="111"/>
      <c r="G3" s="111"/>
    </row>
    <row r="4" spans="1:7" ht="18.75" x14ac:dyDescent="0.25">
      <c r="A4" s="112" t="s">
        <v>13</v>
      </c>
      <c r="B4" s="112"/>
      <c r="C4" s="112"/>
      <c r="D4" s="112"/>
      <c r="E4" s="112"/>
      <c r="F4" s="112"/>
      <c r="G4" s="112"/>
    </row>
    <row r="5" spans="1:7" ht="15.75" x14ac:dyDescent="0.25">
      <c r="A5" s="113" t="s">
        <v>76</v>
      </c>
      <c r="B5" s="113"/>
      <c r="C5" s="113"/>
      <c r="D5" s="113"/>
      <c r="E5" s="113"/>
      <c r="F5" s="113"/>
      <c r="G5" s="113"/>
    </row>
    <row r="8" spans="1:7" x14ac:dyDescent="0.25">
      <c r="A8" s="114" t="s">
        <v>14</v>
      </c>
      <c r="B8" s="114"/>
      <c r="C8" s="114" t="s">
        <v>15</v>
      </c>
      <c r="D8" s="114"/>
      <c r="E8" s="114" t="s">
        <v>16</v>
      </c>
      <c r="F8" s="114"/>
      <c r="G8" s="114"/>
    </row>
    <row r="9" spans="1:7" x14ac:dyDescent="0.25">
      <c r="A9" s="114"/>
      <c r="B9" s="114"/>
      <c r="C9" s="65" t="s">
        <v>17</v>
      </c>
      <c r="D9" s="65" t="s">
        <v>18</v>
      </c>
      <c r="E9" s="114"/>
      <c r="F9" s="114"/>
      <c r="G9" s="114"/>
    </row>
    <row r="10" spans="1:7" ht="16.5" customHeight="1" x14ac:dyDescent="0.25">
      <c r="A10" s="103" t="s">
        <v>53</v>
      </c>
      <c r="B10" s="104"/>
      <c r="C10" s="104"/>
      <c r="D10" s="104"/>
      <c r="E10" s="104"/>
      <c r="F10" s="104"/>
      <c r="G10" s="105"/>
    </row>
    <row r="11" spans="1:7" ht="51" customHeight="1" x14ac:dyDescent="0.25">
      <c r="A11" s="84" t="s">
        <v>20</v>
      </c>
      <c r="B11" s="84"/>
      <c r="C11" s="67"/>
      <c r="D11" s="67"/>
      <c r="E11" s="84" t="s">
        <v>92</v>
      </c>
      <c r="F11" s="84"/>
      <c r="G11" s="84"/>
    </row>
    <row r="12" spans="1:7" ht="45" customHeight="1" x14ac:dyDescent="0.25">
      <c r="A12" s="84" t="s">
        <v>49</v>
      </c>
      <c r="B12" s="84"/>
      <c r="C12" s="67"/>
      <c r="D12" s="67"/>
      <c r="E12" s="101" t="s">
        <v>19</v>
      </c>
      <c r="F12" s="101"/>
      <c r="G12" s="101"/>
    </row>
    <row r="13" spans="1:7" ht="15" customHeight="1" x14ac:dyDescent="0.25">
      <c r="A13" s="103" t="s">
        <v>52</v>
      </c>
      <c r="B13" s="104"/>
      <c r="C13" s="104"/>
      <c r="D13" s="104"/>
      <c r="E13" s="104"/>
      <c r="F13" s="104"/>
      <c r="G13" s="105"/>
    </row>
    <row r="14" spans="1:7" ht="163.5" customHeight="1" x14ac:dyDescent="0.25">
      <c r="A14" s="100" t="s">
        <v>50</v>
      </c>
      <c r="B14" s="100"/>
      <c r="C14" s="67"/>
      <c r="D14" s="67"/>
      <c r="E14" s="84" t="s">
        <v>94</v>
      </c>
      <c r="F14" s="84"/>
      <c r="G14" s="84"/>
    </row>
    <row r="15" spans="1:7" ht="169.5" customHeight="1" x14ac:dyDescent="0.25">
      <c r="A15" s="84" t="s">
        <v>51</v>
      </c>
      <c r="B15" s="84"/>
      <c r="C15" s="67"/>
      <c r="D15" s="67"/>
      <c r="E15" s="100" t="s">
        <v>95</v>
      </c>
      <c r="F15" s="100"/>
      <c r="G15" s="100"/>
    </row>
    <row r="16" spans="1:7" ht="38.25" customHeight="1" x14ac:dyDescent="0.25">
      <c r="A16" s="109" t="s">
        <v>77</v>
      </c>
      <c r="B16" s="109"/>
      <c r="C16" s="76"/>
      <c r="D16" s="76"/>
      <c r="E16" s="110" t="s">
        <v>78</v>
      </c>
      <c r="F16" s="110"/>
      <c r="G16" s="110"/>
    </row>
    <row r="17" spans="1:7" ht="22.5" customHeight="1" x14ac:dyDescent="0.25">
      <c r="A17" s="106" t="s">
        <v>65</v>
      </c>
      <c r="B17" s="107"/>
      <c r="C17" s="107"/>
      <c r="D17" s="107"/>
      <c r="E17" s="107"/>
      <c r="F17" s="107"/>
      <c r="G17" s="108"/>
    </row>
    <row r="18" spans="1:7" x14ac:dyDescent="0.25">
      <c r="A18" s="102" t="s">
        <v>79</v>
      </c>
      <c r="B18" s="102"/>
      <c r="C18" s="102"/>
      <c r="D18" s="102"/>
      <c r="E18" s="102"/>
      <c r="F18" s="102"/>
      <c r="G18" s="102"/>
    </row>
    <row r="19" spans="1:7" ht="44.25" customHeight="1" x14ac:dyDescent="0.25">
      <c r="A19" s="87" t="s">
        <v>80</v>
      </c>
      <c r="B19" s="88"/>
      <c r="C19" s="66"/>
      <c r="D19" s="66"/>
      <c r="E19" s="89" t="s">
        <v>96</v>
      </c>
      <c r="F19" s="90"/>
      <c r="G19" s="91"/>
    </row>
    <row r="20" spans="1:7" ht="52.5" customHeight="1" x14ac:dyDescent="0.25">
      <c r="A20" s="84" t="s">
        <v>64</v>
      </c>
      <c r="B20" s="84"/>
      <c r="C20" s="67"/>
      <c r="D20" s="67"/>
      <c r="E20" s="92"/>
      <c r="F20" s="93"/>
      <c r="G20" s="94"/>
    </row>
    <row r="21" spans="1:7" ht="33.75" customHeight="1" x14ac:dyDescent="0.25">
      <c r="A21" s="87" t="s">
        <v>81</v>
      </c>
      <c r="B21" s="88"/>
      <c r="C21" s="67"/>
      <c r="D21" s="67"/>
      <c r="E21" s="92"/>
      <c r="F21" s="93"/>
      <c r="G21" s="94"/>
    </row>
    <row r="22" spans="1:7" ht="32.25" customHeight="1" x14ac:dyDescent="0.25">
      <c r="A22" s="101" t="s">
        <v>82</v>
      </c>
      <c r="B22" s="101"/>
      <c r="C22" s="67"/>
      <c r="D22" s="67"/>
      <c r="E22" s="92"/>
      <c r="F22" s="93"/>
      <c r="G22" s="94"/>
    </row>
    <row r="23" spans="1:7" ht="32.25" customHeight="1" x14ac:dyDescent="0.25">
      <c r="A23" s="87" t="s">
        <v>83</v>
      </c>
      <c r="B23" s="88"/>
      <c r="C23" s="67"/>
      <c r="D23" s="67"/>
      <c r="E23" s="95"/>
      <c r="F23" s="96"/>
      <c r="G23" s="97"/>
    </row>
    <row r="24" spans="1:7" ht="17.25" customHeight="1" x14ac:dyDescent="0.25">
      <c r="A24" s="86" t="s">
        <v>84</v>
      </c>
      <c r="B24" s="86"/>
      <c r="C24" s="86"/>
      <c r="D24" s="86"/>
      <c r="E24" s="86"/>
      <c r="F24" s="86"/>
      <c r="G24" s="86"/>
    </row>
    <row r="25" spans="1:7" ht="28.5" customHeight="1" x14ac:dyDescent="0.25">
      <c r="A25" s="100" t="s">
        <v>103</v>
      </c>
      <c r="B25" s="100"/>
      <c r="C25" s="67"/>
      <c r="D25" s="67"/>
      <c r="E25" s="89" t="s">
        <v>97</v>
      </c>
      <c r="F25" s="90"/>
      <c r="G25" s="91"/>
    </row>
    <row r="26" spans="1:7" ht="36" customHeight="1" x14ac:dyDescent="0.25">
      <c r="A26" s="84" t="s">
        <v>98</v>
      </c>
      <c r="B26" s="84"/>
      <c r="C26" s="67"/>
      <c r="D26" s="67"/>
      <c r="E26" s="92"/>
      <c r="F26" s="93"/>
      <c r="G26" s="94"/>
    </row>
    <row r="27" spans="1:7" ht="48" customHeight="1" x14ac:dyDescent="0.25">
      <c r="A27" s="84" t="s">
        <v>99</v>
      </c>
      <c r="B27" s="84"/>
      <c r="C27" s="67"/>
      <c r="D27" s="67"/>
      <c r="E27" s="92"/>
      <c r="F27" s="93"/>
      <c r="G27" s="94"/>
    </row>
    <row r="28" spans="1:7" ht="32.25" customHeight="1" x14ac:dyDescent="0.25">
      <c r="A28" s="84" t="s">
        <v>100</v>
      </c>
      <c r="B28" s="84"/>
      <c r="C28" s="67"/>
      <c r="D28" s="67"/>
      <c r="E28" s="92"/>
      <c r="F28" s="93"/>
      <c r="G28" s="94"/>
    </row>
    <row r="29" spans="1:7" ht="33" customHeight="1" x14ac:dyDescent="0.25">
      <c r="A29" s="84" t="s">
        <v>101</v>
      </c>
      <c r="B29" s="84"/>
      <c r="C29" s="67"/>
      <c r="D29" s="67"/>
      <c r="E29" s="92"/>
      <c r="F29" s="93"/>
      <c r="G29" s="94"/>
    </row>
    <row r="30" spans="1:7" ht="33" customHeight="1" x14ac:dyDescent="0.25">
      <c r="A30" s="98" t="s">
        <v>102</v>
      </c>
      <c r="B30" s="99"/>
      <c r="C30" s="67"/>
      <c r="D30" s="67"/>
      <c r="E30" s="95"/>
      <c r="F30" s="96"/>
      <c r="G30" s="97"/>
    </row>
    <row r="31" spans="1:7" ht="22.5" customHeight="1" x14ac:dyDescent="0.25">
      <c r="A31" s="86" t="s">
        <v>85</v>
      </c>
      <c r="B31" s="86"/>
      <c r="C31" s="86"/>
      <c r="D31" s="86"/>
      <c r="E31" s="86"/>
      <c r="F31" s="86"/>
      <c r="G31" s="86"/>
    </row>
    <row r="32" spans="1:7" ht="33.75" customHeight="1" x14ac:dyDescent="0.25">
      <c r="A32" s="87" t="s">
        <v>86</v>
      </c>
      <c r="B32" s="88"/>
      <c r="C32" s="67"/>
      <c r="D32" s="67"/>
      <c r="E32" s="89" t="s">
        <v>91</v>
      </c>
      <c r="F32" s="90"/>
      <c r="G32" s="91"/>
    </row>
    <row r="33" spans="1:7" ht="25.5" customHeight="1" x14ac:dyDescent="0.25">
      <c r="A33" s="98" t="s">
        <v>87</v>
      </c>
      <c r="B33" s="99"/>
      <c r="C33" s="67"/>
      <c r="D33" s="67"/>
      <c r="E33" s="92"/>
      <c r="F33" s="93"/>
      <c r="G33" s="94"/>
    </row>
    <row r="34" spans="1:7" ht="31.5" customHeight="1" x14ac:dyDescent="0.25">
      <c r="A34" s="87" t="s">
        <v>88</v>
      </c>
      <c r="B34" s="88"/>
      <c r="C34" s="67"/>
      <c r="D34" s="67"/>
      <c r="E34" s="92"/>
      <c r="F34" s="93"/>
      <c r="G34" s="94"/>
    </row>
    <row r="35" spans="1:7" ht="33" customHeight="1" x14ac:dyDescent="0.25">
      <c r="A35" s="87" t="s">
        <v>89</v>
      </c>
      <c r="B35" s="88"/>
      <c r="C35" s="67"/>
      <c r="D35" s="67"/>
      <c r="E35" s="95"/>
      <c r="F35" s="96"/>
      <c r="G35" s="97"/>
    </row>
    <row r="36" spans="1:7" ht="33" customHeight="1" x14ac:dyDescent="0.25">
      <c r="A36" s="84" t="s">
        <v>90</v>
      </c>
      <c r="B36" s="84"/>
      <c r="C36" s="67"/>
      <c r="D36" s="67"/>
      <c r="E36" s="85"/>
      <c r="F36" s="85"/>
      <c r="G36" s="85"/>
    </row>
  </sheetData>
  <mergeCells count="42">
    <mergeCell ref="A3:G3"/>
    <mergeCell ref="A4:G4"/>
    <mergeCell ref="A5:G5"/>
    <mergeCell ref="A8:B9"/>
    <mergeCell ref="C8:D8"/>
    <mergeCell ref="E8:G9"/>
    <mergeCell ref="A18:G18"/>
    <mergeCell ref="A10:G10"/>
    <mergeCell ref="A11:B11"/>
    <mergeCell ref="E11:G11"/>
    <mergeCell ref="A12:B12"/>
    <mergeCell ref="E12:G12"/>
    <mergeCell ref="A13:G13"/>
    <mergeCell ref="A14:B14"/>
    <mergeCell ref="E14:G14"/>
    <mergeCell ref="A15:B15"/>
    <mergeCell ref="E15:G15"/>
    <mergeCell ref="A17:G17"/>
    <mergeCell ref="A16:B16"/>
    <mergeCell ref="E16:G16"/>
    <mergeCell ref="A19:B19"/>
    <mergeCell ref="E19:G23"/>
    <mergeCell ref="A20:B20"/>
    <mergeCell ref="A21:B21"/>
    <mergeCell ref="A22:B22"/>
    <mergeCell ref="A23:B23"/>
    <mergeCell ref="A24:G24"/>
    <mergeCell ref="A25:B25"/>
    <mergeCell ref="E25:G30"/>
    <mergeCell ref="A26:B26"/>
    <mergeCell ref="A27:B27"/>
    <mergeCell ref="A28:B28"/>
    <mergeCell ref="A29:B29"/>
    <mergeCell ref="A30:B30"/>
    <mergeCell ref="A36:B36"/>
    <mergeCell ref="E36:G36"/>
    <mergeCell ref="A31:G31"/>
    <mergeCell ref="A32:B32"/>
    <mergeCell ref="E32:G35"/>
    <mergeCell ref="A33:B33"/>
    <mergeCell ref="A34:B34"/>
    <mergeCell ref="A35:B35"/>
  </mergeCells>
  <pageMargins left="0.21" right="0.17" top="0.3" bottom="0.21" header="0.3" footer="0.3"/>
  <pageSetup orientation="landscape"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59" zoomScale="80" zoomScaleNormal="80" workbookViewId="0">
      <selection activeCell="D61" sqref="D61"/>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38.7109375" style="2" customWidth="1"/>
    <col min="8" max="8" width="20.28515625" customWidth="1"/>
    <col min="10" max="10" width="19.28515625" customWidth="1"/>
    <col min="11" max="11" width="21.5703125" customWidth="1"/>
  </cols>
  <sheetData>
    <row r="1" spans="1:7" s="21" customFormat="1" x14ac:dyDescent="0.25">
      <c r="A1" s="16"/>
      <c r="B1" s="17"/>
      <c r="C1" s="18"/>
      <c r="D1" s="17"/>
      <c r="E1" s="17"/>
      <c r="F1" s="17"/>
      <c r="G1" s="17"/>
    </row>
    <row r="2" spans="1:7" s="21" customFormat="1" x14ac:dyDescent="0.25">
      <c r="A2" s="16"/>
      <c r="B2" s="17"/>
      <c r="C2" s="18"/>
      <c r="D2" s="17"/>
      <c r="E2" s="17"/>
      <c r="F2" s="17"/>
      <c r="G2" s="17"/>
    </row>
    <row r="3" spans="1:7" s="21" customFormat="1" x14ac:dyDescent="0.25">
      <c r="A3" s="16"/>
      <c r="B3" s="17"/>
      <c r="C3" s="18"/>
      <c r="D3" s="17"/>
      <c r="E3" s="17"/>
      <c r="F3" s="17"/>
      <c r="G3" s="17"/>
    </row>
    <row r="4" spans="1:7" s="21" customFormat="1" ht="21" x14ac:dyDescent="0.35">
      <c r="A4" s="141" t="s">
        <v>6</v>
      </c>
      <c r="B4" s="141"/>
      <c r="C4" s="141"/>
      <c r="D4" s="141"/>
      <c r="E4" s="141"/>
      <c r="F4" s="141"/>
      <c r="G4" s="141"/>
    </row>
    <row r="5" spans="1:7" s="21" customFormat="1" ht="18.75" x14ac:dyDescent="0.3">
      <c r="A5" s="130" t="s">
        <v>10</v>
      </c>
      <c r="B5" s="130"/>
      <c r="C5" s="130"/>
      <c r="D5" s="130"/>
      <c r="E5" s="130"/>
      <c r="F5" s="130"/>
      <c r="G5" s="130"/>
    </row>
    <row r="6" spans="1:7" s="21" customFormat="1" ht="27" customHeight="1" x14ac:dyDescent="0.25">
      <c r="A6" s="142" t="s">
        <v>75</v>
      </c>
      <c r="B6" s="142"/>
      <c r="C6" s="142"/>
      <c r="D6" s="142"/>
      <c r="E6" s="142"/>
      <c r="F6" s="142"/>
      <c r="G6" s="142"/>
    </row>
    <row r="7" spans="1:7" s="10" customFormat="1" ht="30" customHeight="1" x14ac:dyDescent="0.25">
      <c r="A7" s="143" t="s">
        <v>67</v>
      </c>
      <c r="B7" s="143"/>
      <c r="C7" s="143"/>
      <c r="D7" s="143"/>
      <c r="E7" s="143"/>
      <c r="F7" s="143"/>
      <c r="G7" s="143"/>
    </row>
    <row r="8" spans="1:7" s="10" customFormat="1" ht="27.75" customHeight="1" x14ac:dyDescent="0.25">
      <c r="A8" s="12" t="s">
        <v>5</v>
      </c>
      <c r="B8" s="22" t="s">
        <v>4</v>
      </c>
      <c r="C8" s="118" t="s">
        <v>54</v>
      </c>
      <c r="D8" s="118"/>
      <c r="E8" s="45" t="s">
        <v>26</v>
      </c>
      <c r="F8" s="45" t="s">
        <v>27</v>
      </c>
      <c r="G8" s="43" t="s">
        <v>11</v>
      </c>
    </row>
    <row r="9" spans="1:7" s="21" customFormat="1" ht="24.75" customHeight="1" x14ac:dyDescent="0.25">
      <c r="A9" s="131">
        <v>1</v>
      </c>
      <c r="B9" s="119" t="s">
        <v>66</v>
      </c>
      <c r="C9" s="129" t="s">
        <v>22</v>
      </c>
      <c r="D9" s="26" t="s">
        <v>56</v>
      </c>
      <c r="E9" s="132">
        <v>10</v>
      </c>
      <c r="F9" s="22"/>
      <c r="G9" s="144"/>
    </row>
    <row r="10" spans="1:7" s="21" customFormat="1" ht="24.75" customHeight="1" x14ac:dyDescent="0.25">
      <c r="A10" s="131"/>
      <c r="B10" s="119"/>
      <c r="C10" s="129"/>
      <c r="D10" s="26" t="s">
        <v>0</v>
      </c>
      <c r="E10" s="133"/>
      <c r="F10" s="27"/>
      <c r="G10" s="145"/>
    </row>
    <row r="11" spans="1:7" s="21" customFormat="1" ht="24.75" customHeight="1" x14ac:dyDescent="0.25">
      <c r="A11" s="131"/>
      <c r="B11" s="119"/>
      <c r="C11" s="129"/>
      <c r="D11" s="26" t="s">
        <v>57</v>
      </c>
      <c r="E11" s="133"/>
      <c r="F11" s="27"/>
      <c r="G11" s="146"/>
    </row>
    <row r="12" spans="1:7" s="10" customFormat="1" ht="30.75" customHeight="1" x14ac:dyDescent="0.25">
      <c r="A12" s="13"/>
      <c r="B12" s="29"/>
      <c r="C12" s="115" t="s">
        <v>23</v>
      </c>
      <c r="D12" s="115"/>
      <c r="E12" s="37"/>
      <c r="F12" s="30">
        <f>SUM(F9:F11)</f>
        <v>0</v>
      </c>
      <c r="G12" s="30"/>
    </row>
    <row r="13" spans="1:7" s="21" customFormat="1" ht="25.5" customHeight="1" x14ac:dyDescent="0.25">
      <c r="A13" s="131">
        <v>2</v>
      </c>
      <c r="B13" s="119" t="s">
        <v>28</v>
      </c>
      <c r="C13" s="129" t="s">
        <v>22</v>
      </c>
      <c r="D13" s="26" t="s">
        <v>56</v>
      </c>
      <c r="E13" s="132">
        <v>3</v>
      </c>
      <c r="F13" s="27"/>
      <c r="G13" s="135"/>
    </row>
    <row r="14" spans="1:7" s="21" customFormat="1" ht="25.5" customHeight="1" x14ac:dyDescent="0.25">
      <c r="A14" s="131"/>
      <c r="B14" s="119"/>
      <c r="C14" s="129"/>
      <c r="D14" s="26" t="s">
        <v>0</v>
      </c>
      <c r="E14" s="133"/>
      <c r="F14" s="27"/>
      <c r="G14" s="136"/>
    </row>
    <row r="15" spans="1:7" s="21" customFormat="1" ht="25.5" customHeight="1" x14ac:dyDescent="0.25">
      <c r="A15" s="131"/>
      <c r="B15" s="119"/>
      <c r="C15" s="129"/>
      <c r="D15" s="26" t="s">
        <v>57</v>
      </c>
      <c r="E15" s="134"/>
      <c r="F15" s="27"/>
      <c r="G15" s="137"/>
    </row>
    <row r="16" spans="1:7" s="11" customFormat="1" x14ac:dyDescent="0.25">
      <c r="A16" s="13"/>
      <c r="B16" s="30"/>
      <c r="C16" s="115" t="s">
        <v>24</v>
      </c>
      <c r="D16" s="115"/>
      <c r="E16" s="37"/>
      <c r="F16" s="30">
        <f>SUM(F13:F15)</f>
        <v>0</v>
      </c>
      <c r="G16" s="30"/>
    </row>
    <row r="17" spans="1:7" s="21" customFormat="1" ht="28.5" customHeight="1" x14ac:dyDescent="0.25">
      <c r="A17" s="131">
        <v>3</v>
      </c>
      <c r="B17" s="119" t="s">
        <v>29</v>
      </c>
      <c r="C17" s="129" t="s">
        <v>22</v>
      </c>
      <c r="D17" s="26" t="s">
        <v>56</v>
      </c>
      <c r="E17" s="132">
        <v>1</v>
      </c>
      <c r="F17" s="27"/>
      <c r="G17" s="135"/>
    </row>
    <row r="18" spans="1:7" s="21" customFormat="1" ht="28.5" customHeight="1" x14ac:dyDescent="0.25">
      <c r="A18" s="131"/>
      <c r="B18" s="119"/>
      <c r="C18" s="129"/>
      <c r="D18" s="26" t="s">
        <v>0</v>
      </c>
      <c r="E18" s="133"/>
      <c r="F18" s="27"/>
      <c r="G18" s="136"/>
    </row>
    <row r="19" spans="1:7" s="21" customFormat="1" ht="28.5" customHeight="1" x14ac:dyDescent="0.25">
      <c r="A19" s="131"/>
      <c r="B19" s="119"/>
      <c r="C19" s="129"/>
      <c r="D19" s="26" t="s">
        <v>57</v>
      </c>
      <c r="E19" s="134"/>
      <c r="F19" s="27"/>
      <c r="G19" s="137"/>
    </row>
    <row r="20" spans="1:7" s="11" customFormat="1" ht="30.75" customHeight="1" x14ac:dyDescent="0.25">
      <c r="A20" s="13"/>
      <c r="B20" s="30"/>
      <c r="C20" s="138" t="s">
        <v>30</v>
      </c>
      <c r="D20" s="138"/>
      <c r="E20" s="40"/>
      <c r="F20" s="30">
        <f>SUM(F17:F19)</f>
        <v>0</v>
      </c>
      <c r="G20" s="30"/>
    </row>
    <row r="21" spans="1:7" s="21" customFormat="1" ht="29.25" customHeight="1" x14ac:dyDescent="0.25">
      <c r="A21" s="131">
        <v>4</v>
      </c>
      <c r="B21" s="119" t="s">
        <v>31</v>
      </c>
      <c r="C21" s="129" t="s">
        <v>22</v>
      </c>
      <c r="D21" s="26" t="s">
        <v>56</v>
      </c>
      <c r="E21" s="132">
        <v>1</v>
      </c>
      <c r="F21" s="27"/>
      <c r="G21" s="135"/>
    </row>
    <row r="22" spans="1:7" s="21" customFormat="1" ht="29.25" customHeight="1" x14ac:dyDescent="0.25">
      <c r="A22" s="131"/>
      <c r="B22" s="119"/>
      <c r="C22" s="129"/>
      <c r="D22" s="26" t="s">
        <v>0</v>
      </c>
      <c r="E22" s="133"/>
      <c r="F22" s="27"/>
      <c r="G22" s="136"/>
    </row>
    <row r="23" spans="1:7" s="21" customFormat="1" ht="29.25" customHeight="1" x14ac:dyDescent="0.25">
      <c r="A23" s="131"/>
      <c r="B23" s="119"/>
      <c r="C23" s="129"/>
      <c r="D23" s="26" t="s">
        <v>57</v>
      </c>
      <c r="E23" s="134"/>
      <c r="F23" s="27"/>
      <c r="G23" s="137"/>
    </row>
    <row r="24" spans="1:7" s="11" customFormat="1" ht="30.75" customHeight="1" x14ac:dyDescent="0.25">
      <c r="A24" s="13"/>
      <c r="B24" s="37"/>
      <c r="C24" s="138" t="s">
        <v>32</v>
      </c>
      <c r="D24" s="138"/>
      <c r="E24" s="40"/>
      <c r="F24" s="37">
        <f>SUM(F21:F23)</f>
        <v>0</v>
      </c>
      <c r="G24" s="37"/>
    </row>
    <row r="25" spans="1:7" s="21" customFormat="1" ht="29.25" customHeight="1" x14ac:dyDescent="0.25">
      <c r="A25" s="131">
        <v>5</v>
      </c>
      <c r="B25" s="119" t="s">
        <v>33</v>
      </c>
      <c r="C25" s="129" t="s">
        <v>22</v>
      </c>
      <c r="D25" s="26" t="s">
        <v>56</v>
      </c>
      <c r="E25" s="132">
        <v>2</v>
      </c>
      <c r="F25" s="27"/>
      <c r="G25" s="135"/>
    </row>
    <row r="26" spans="1:7" s="21" customFormat="1" ht="29.25" customHeight="1" x14ac:dyDescent="0.25">
      <c r="A26" s="131"/>
      <c r="B26" s="119"/>
      <c r="C26" s="129"/>
      <c r="D26" s="26" t="s">
        <v>0</v>
      </c>
      <c r="E26" s="133"/>
      <c r="F26" s="27"/>
      <c r="G26" s="136"/>
    </row>
    <row r="27" spans="1:7" s="21" customFormat="1" ht="29.25" customHeight="1" x14ac:dyDescent="0.25">
      <c r="A27" s="131"/>
      <c r="B27" s="119"/>
      <c r="C27" s="129"/>
      <c r="D27" s="26" t="s">
        <v>57</v>
      </c>
      <c r="E27" s="134"/>
      <c r="F27" s="27"/>
      <c r="G27" s="137"/>
    </row>
    <row r="28" spans="1:7" s="11" customFormat="1" ht="30.75" customHeight="1" x14ac:dyDescent="0.25">
      <c r="A28" s="13"/>
      <c r="B28" s="37"/>
      <c r="C28" s="138" t="s">
        <v>34</v>
      </c>
      <c r="D28" s="138"/>
      <c r="E28" s="40"/>
      <c r="F28" s="37">
        <f>SUM(F25:F27)</f>
        <v>0</v>
      </c>
      <c r="G28" s="37"/>
    </row>
    <row r="29" spans="1:7" s="21" customFormat="1" ht="26.25" customHeight="1" x14ac:dyDescent="0.25">
      <c r="A29" s="131">
        <v>6</v>
      </c>
      <c r="B29" s="119" t="s">
        <v>35</v>
      </c>
      <c r="C29" s="129" t="s">
        <v>22</v>
      </c>
      <c r="D29" s="26" t="s">
        <v>56</v>
      </c>
      <c r="E29" s="132">
        <v>3</v>
      </c>
      <c r="F29" s="27"/>
      <c r="G29" s="28"/>
    </row>
    <row r="30" spans="1:7" s="21" customFormat="1" ht="26.25" customHeight="1" x14ac:dyDescent="0.25">
      <c r="A30" s="131"/>
      <c r="B30" s="119"/>
      <c r="C30" s="129"/>
      <c r="D30" s="26" t="s">
        <v>0</v>
      </c>
      <c r="E30" s="133"/>
      <c r="F30" s="27"/>
      <c r="G30" s="28"/>
    </row>
    <row r="31" spans="1:7" s="21" customFormat="1" ht="26.25" customHeight="1" x14ac:dyDescent="0.25">
      <c r="A31" s="131"/>
      <c r="B31" s="119"/>
      <c r="C31" s="129"/>
      <c r="D31" s="26" t="s">
        <v>57</v>
      </c>
      <c r="E31" s="134"/>
      <c r="F31" s="27"/>
      <c r="G31" s="28"/>
    </row>
    <row r="32" spans="1:7" s="11" customFormat="1" ht="30.75" customHeight="1" x14ac:dyDescent="0.25">
      <c r="A32" s="13"/>
      <c r="B32" s="30"/>
      <c r="C32" s="138" t="s">
        <v>36</v>
      </c>
      <c r="D32" s="138"/>
      <c r="E32" s="40"/>
      <c r="F32" s="30">
        <f>SUM(F29:F31)</f>
        <v>0</v>
      </c>
      <c r="G32" s="30"/>
    </row>
    <row r="33" spans="1:7" s="21" customFormat="1" ht="51" customHeight="1" x14ac:dyDescent="0.25">
      <c r="A33" s="131">
        <v>7</v>
      </c>
      <c r="B33" s="119" t="s">
        <v>37</v>
      </c>
      <c r="C33" s="129" t="s">
        <v>22</v>
      </c>
      <c r="D33" s="35" t="s">
        <v>38</v>
      </c>
      <c r="E33" s="36">
        <v>1</v>
      </c>
      <c r="F33" s="27"/>
      <c r="G33" s="28"/>
    </row>
    <row r="34" spans="1:7" s="21" customFormat="1" ht="51" customHeight="1" x14ac:dyDescent="0.25">
      <c r="A34" s="131"/>
      <c r="B34" s="119"/>
      <c r="C34" s="129"/>
      <c r="D34" s="35" t="s">
        <v>39</v>
      </c>
      <c r="E34" s="36">
        <v>3</v>
      </c>
      <c r="F34" s="27"/>
      <c r="G34" s="28"/>
    </row>
    <row r="35" spans="1:7" s="11" customFormat="1" ht="30.75" customHeight="1" x14ac:dyDescent="0.25">
      <c r="A35" s="13"/>
      <c r="B35" s="37"/>
      <c r="C35" s="138" t="s">
        <v>25</v>
      </c>
      <c r="D35" s="138"/>
      <c r="E35" s="40"/>
      <c r="F35" s="37">
        <f>SUM(F33:F34)</f>
        <v>0</v>
      </c>
      <c r="G35" s="37"/>
    </row>
    <row r="36" spans="1:7" s="21" customFormat="1" ht="40.5" customHeight="1" x14ac:dyDescent="0.25">
      <c r="A36" s="46">
        <v>8</v>
      </c>
      <c r="B36" s="47" t="s">
        <v>40</v>
      </c>
      <c r="C36" s="48" t="s">
        <v>22</v>
      </c>
      <c r="D36" s="68" t="s">
        <v>93</v>
      </c>
      <c r="E36" s="51">
        <v>1</v>
      </c>
      <c r="F36" s="27"/>
      <c r="G36" s="52"/>
    </row>
    <row r="37" spans="1:7" s="11" customFormat="1" ht="30.75" customHeight="1" x14ac:dyDescent="0.25">
      <c r="A37" s="13"/>
      <c r="B37" s="37"/>
      <c r="C37" s="138" t="s">
        <v>41</v>
      </c>
      <c r="D37" s="138"/>
      <c r="E37" s="40"/>
      <c r="F37" s="37">
        <f>SUM(F36:F36)</f>
        <v>0</v>
      </c>
      <c r="G37" s="37"/>
    </row>
    <row r="38" spans="1:7" s="21" customFormat="1" ht="35.25" customHeight="1" x14ac:dyDescent="0.25">
      <c r="A38" s="131">
        <v>9</v>
      </c>
      <c r="B38" s="119" t="s">
        <v>3</v>
      </c>
      <c r="C38" s="129" t="s">
        <v>22</v>
      </c>
      <c r="D38" s="26" t="s">
        <v>56</v>
      </c>
      <c r="E38" s="38">
        <v>1</v>
      </c>
      <c r="F38" s="27"/>
      <c r="G38" s="28"/>
    </row>
    <row r="39" spans="1:7" s="21" customFormat="1" ht="35.25" customHeight="1" x14ac:dyDescent="0.25">
      <c r="A39" s="131"/>
      <c r="B39" s="119"/>
      <c r="C39" s="129"/>
      <c r="D39" s="26" t="s">
        <v>0</v>
      </c>
      <c r="E39" s="38">
        <v>1</v>
      </c>
      <c r="F39" s="27"/>
      <c r="G39" s="28"/>
    </row>
    <row r="40" spans="1:7" s="21" customFormat="1" ht="35.25" customHeight="1" x14ac:dyDescent="0.25">
      <c r="A40" s="131"/>
      <c r="B40" s="119"/>
      <c r="C40" s="129"/>
      <c r="D40" s="26" t="s">
        <v>57</v>
      </c>
      <c r="E40" s="38">
        <v>1</v>
      </c>
      <c r="F40" s="27"/>
      <c r="G40" s="28"/>
    </row>
    <row r="41" spans="1:7" s="11" customFormat="1" ht="30.75" customHeight="1" x14ac:dyDescent="0.25">
      <c r="A41" s="13"/>
      <c r="B41" s="41"/>
      <c r="C41" s="138" t="s">
        <v>42</v>
      </c>
      <c r="D41" s="138"/>
      <c r="E41" s="42"/>
      <c r="F41" s="41">
        <f>SUM(F38:F40)</f>
        <v>0</v>
      </c>
      <c r="G41" s="41"/>
    </row>
    <row r="42" spans="1:7" s="44" customFormat="1" ht="14.25" customHeight="1" x14ac:dyDescent="0.25">
      <c r="B42" s="56"/>
      <c r="C42" s="57"/>
      <c r="D42" s="57"/>
      <c r="E42" s="57"/>
      <c r="F42" s="56"/>
      <c r="G42" s="56"/>
    </row>
    <row r="43" spans="1:7" s="10" customFormat="1" ht="24.75" customHeight="1" x14ac:dyDescent="0.25">
      <c r="A43" s="140" t="s">
        <v>73</v>
      </c>
      <c r="B43" s="140"/>
      <c r="C43" s="140"/>
      <c r="D43" s="140"/>
      <c r="E43" s="140"/>
      <c r="F43" s="140"/>
      <c r="G43" s="140"/>
    </row>
    <row r="44" spans="1:7" s="10" customFormat="1" ht="27.75" customHeight="1" x14ac:dyDescent="0.25">
      <c r="A44" s="12" t="s">
        <v>5</v>
      </c>
      <c r="B44" s="22" t="s">
        <v>4</v>
      </c>
      <c r="C44" s="118" t="s">
        <v>55</v>
      </c>
      <c r="D44" s="118"/>
      <c r="E44" s="45" t="s">
        <v>26</v>
      </c>
      <c r="F44" s="45" t="s">
        <v>27</v>
      </c>
      <c r="G44" s="39" t="s">
        <v>11</v>
      </c>
    </row>
    <row r="45" spans="1:7" s="21" customFormat="1" ht="57" x14ac:dyDescent="0.25">
      <c r="A45" s="78">
        <v>1</v>
      </c>
      <c r="B45" s="77" t="s">
        <v>43</v>
      </c>
      <c r="C45" s="79" t="s">
        <v>22</v>
      </c>
      <c r="D45" s="77" t="s">
        <v>93</v>
      </c>
      <c r="E45" s="82">
        <v>12</v>
      </c>
      <c r="F45" s="22"/>
      <c r="G45" s="83"/>
    </row>
    <row r="46" spans="1:7" s="11" customFormat="1" ht="30.75" customHeight="1" x14ac:dyDescent="0.25">
      <c r="A46" s="13"/>
      <c r="B46" s="37"/>
      <c r="C46" s="138" t="s">
        <v>44</v>
      </c>
      <c r="D46" s="138"/>
      <c r="E46" s="40"/>
      <c r="F46" s="37">
        <f>SUM(F45:F45)</f>
        <v>0</v>
      </c>
      <c r="G46" s="37"/>
    </row>
    <row r="47" spans="1:7" s="21" customFormat="1" ht="57" x14ac:dyDescent="0.25">
      <c r="A47" s="78">
        <v>2</v>
      </c>
      <c r="B47" s="77" t="s">
        <v>45</v>
      </c>
      <c r="C47" s="79" t="s">
        <v>22</v>
      </c>
      <c r="D47" s="77" t="s">
        <v>93</v>
      </c>
      <c r="E47" s="82">
        <v>12</v>
      </c>
      <c r="F47" s="22"/>
      <c r="G47" s="83"/>
    </row>
    <row r="48" spans="1:7" s="11" customFormat="1" ht="30.75" customHeight="1" x14ac:dyDescent="0.25">
      <c r="A48" s="13"/>
      <c r="B48" s="37"/>
      <c r="C48" s="138" t="s">
        <v>46</v>
      </c>
      <c r="D48" s="138"/>
      <c r="E48" s="40"/>
      <c r="F48" s="37">
        <f>SUM(F47:F47)</f>
        <v>0</v>
      </c>
      <c r="G48" s="37"/>
    </row>
    <row r="49" spans="1:7" s="21" customFormat="1" ht="43.5" customHeight="1" x14ac:dyDescent="0.25">
      <c r="A49" s="78">
        <v>3</v>
      </c>
      <c r="B49" s="77" t="s">
        <v>48</v>
      </c>
      <c r="C49" s="79" t="s">
        <v>22</v>
      </c>
      <c r="D49" s="77" t="s">
        <v>93</v>
      </c>
      <c r="E49" s="80">
        <v>12</v>
      </c>
      <c r="F49" s="27"/>
      <c r="G49" s="81"/>
    </row>
    <row r="50" spans="1:7" s="11" customFormat="1" ht="30.75" customHeight="1" x14ac:dyDescent="0.25">
      <c r="A50" s="13"/>
      <c r="B50" s="30"/>
      <c r="C50" s="115" t="s">
        <v>68</v>
      </c>
      <c r="D50" s="115"/>
      <c r="E50" s="37"/>
      <c r="F50" s="30">
        <f>SUM(F49:F49)</f>
        <v>0</v>
      </c>
      <c r="G50" s="30"/>
    </row>
    <row r="51" spans="1:7" s="11" customFormat="1" ht="30.75" customHeight="1" x14ac:dyDescent="0.25">
      <c r="A51" s="71"/>
      <c r="B51" s="72"/>
      <c r="C51" s="72"/>
      <c r="D51" s="72"/>
      <c r="E51" s="72"/>
      <c r="F51" s="72"/>
      <c r="G51" s="72"/>
    </row>
    <row r="52" spans="1:7" s="10" customFormat="1" ht="18.75" customHeight="1" x14ac:dyDescent="0.25">
      <c r="A52" s="116" t="s">
        <v>69</v>
      </c>
      <c r="B52" s="117"/>
      <c r="C52" s="117"/>
      <c r="D52" s="117"/>
      <c r="E52" s="117"/>
      <c r="F52" s="117"/>
      <c r="G52" s="117"/>
    </row>
    <row r="53" spans="1:7" s="10" customFormat="1" ht="27.75" customHeight="1" x14ac:dyDescent="0.25">
      <c r="A53" s="12" t="s">
        <v>5</v>
      </c>
      <c r="B53" s="22" t="s">
        <v>4</v>
      </c>
      <c r="C53" s="118" t="s">
        <v>55</v>
      </c>
      <c r="D53" s="118"/>
      <c r="E53" s="45" t="s">
        <v>26</v>
      </c>
      <c r="F53" s="45" t="s">
        <v>27</v>
      </c>
      <c r="G53" s="69" t="s">
        <v>11</v>
      </c>
    </row>
    <row r="54" spans="1:7" s="33" customFormat="1" ht="180.75" customHeight="1" x14ac:dyDescent="0.25">
      <c r="A54" s="85">
        <v>1</v>
      </c>
      <c r="B54" s="119" t="s">
        <v>72</v>
      </c>
      <c r="C54" s="86" t="s">
        <v>70</v>
      </c>
      <c r="D54" s="66" t="s">
        <v>56</v>
      </c>
      <c r="E54" s="120">
        <v>12</v>
      </c>
      <c r="F54" s="123"/>
      <c r="G54" s="126"/>
    </row>
    <row r="55" spans="1:7" s="33" customFormat="1" ht="186" customHeight="1" x14ac:dyDescent="0.25">
      <c r="A55" s="85"/>
      <c r="B55" s="119"/>
      <c r="C55" s="86"/>
      <c r="D55" s="66" t="s">
        <v>57</v>
      </c>
      <c r="E55" s="121"/>
      <c r="F55" s="124"/>
      <c r="G55" s="127"/>
    </row>
    <row r="56" spans="1:7" s="33" customFormat="1" ht="258.75" customHeight="1" x14ac:dyDescent="0.25">
      <c r="A56" s="85"/>
      <c r="B56" s="119"/>
      <c r="C56" s="86"/>
      <c r="D56" s="66" t="s">
        <v>0</v>
      </c>
      <c r="E56" s="122"/>
      <c r="F56" s="125"/>
      <c r="G56" s="128"/>
    </row>
    <row r="57" spans="1:7" s="11" customFormat="1" ht="30.75" customHeight="1" x14ac:dyDescent="0.25">
      <c r="A57" s="13"/>
      <c r="B57" s="70"/>
      <c r="C57" s="115" t="s">
        <v>71</v>
      </c>
      <c r="D57" s="115"/>
      <c r="E57" s="70"/>
      <c r="F57" s="70">
        <f>F54</f>
        <v>0</v>
      </c>
      <c r="G57" s="70"/>
    </row>
    <row r="58" spans="1:7" s="11" customFormat="1" ht="36.75" customHeight="1" x14ac:dyDescent="0.25">
      <c r="A58" s="12"/>
      <c r="B58" s="139" t="s">
        <v>104</v>
      </c>
      <c r="C58" s="139"/>
      <c r="D58" s="139"/>
      <c r="E58" s="139"/>
      <c r="F58" s="139"/>
      <c r="G58" s="139"/>
    </row>
    <row r="59" spans="1:7" s="9" customFormat="1" x14ac:dyDescent="0.25">
      <c r="A59" s="6"/>
      <c r="B59" s="7"/>
      <c r="C59" s="8"/>
      <c r="D59" s="7"/>
      <c r="E59" s="7"/>
      <c r="F59" s="7"/>
      <c r="G59" s="7"/>
    </row>
  </sheetData>
  <protectedRanges>
    <protectedRange sqref="F45:G45 F25:G27 F29:G31 F13:G15 F33:G34 F21:G23 F17:G19 F38:G40 F9:G11 F47:G47 F36:G36 F49:G49" name="Rango2"/>
    <protectedRange sqref="E54:E56" name="Rango1"/>
  </protectedRanges>
  <customSheetViews>
    <customSheetView guid="{D434A45B-3711-4012-84AD-778FD87547CE}" scale="90">
      <selection activeCell="B2" sqref="A2:H4"/>
      <pageMargins left="0.17" right="0.15748031496062992" top="0.47244094488188981" bottom="0.19685039370078741" header="0.31496062992125984" footer="0.31496062992125984"/>
      <pageSetup paperSize="9" scale="55" fitToHeight="3" orientation="portrait" verticalDpi="0" r:id="rId1"/>
    </customSheetView>
  </customSheetViews>
  <mergeCells count="64">
    <mergeCell ref="A4:G4"/>
    <mergeCell ref="C8:D8"/>
    <mergeCell ref="A6:G6"/>
    <mergeCell ref="A9:A11"/>
    <mergeCell ref="B9:B11"/>
    <mergeCell ref="C9:C11"/>
    <mergeCell ref="E9:E11"/>
    <mergeCell ref="A7:G7"/>
    <mergeCell ref="G9:G11"/>
    <mergeCell ref="A33:A34"/>
    <mergeCell ref="B33:B34"/>
    <mergeCell ref="E13:E15"/>
    <mergeCell ref="G13:G15"/>
    <mergeCell ref="B58:G58"/>
    <mergeCell ref="C20:D20"/>
    <mergeCell ref="C46:D46"/>
    <mergeCell ref="G25:G27"/>
    <mergeCell ref="C28:D28"/>
    <mergeCell ref="E29:E31"/>
    <mergeCell ref="C33:C34"/>
    <mergeCell ref="C35:D35"/>
    <mergeCell ref="C41:D41"/>
    <mergeCell ref="A43:G43"/>
    <mergeCell ref="A38:A40"/>
    <mergeCell ref="C50:D50"/>
    <mergeCell ref="C48:D48"/>
    <mergeCell ref="B17:B19"/>
    <mergeCell ref="G17:G19"/>
    <mergeCell ref="B38:B40"/>
    <mergeCell ref="C38:C40"/>
    <mergeCell ref="C37:D37"/>
    <mergeCell ref="B25:B27"/>
    <mergeCell ref="C25:C27"/>
    <mergeCell ref="E25:E27"/>
    <mergeCell ref="E17:E19"/>
    <mergeCell ref="C24:D24"/>
    <mergeCell ref="C17:C19"/>
    <mergeCell ref="C32:D32"/>
    <mergeCell ref="B29:B31"/>
    <mergeCell ref="C29:C31"/>
    <mergeCell ref="C44:D44"/>
    <mergeCell ref="B13:B15"/>
    <mergeCell ref="C13:C15"/>
    <mergeCell ref="A5:G5"/>
    <mergeCell ref="A29:A31"/>
    <mergeCell ref="A13:A15"/>
    <mergeCell ref="A17:A19"/>
    <mergeCell ref="A25:A27"/>
    <mergeCell ref="C12:D12"/>
    <mergeCell ref="C16:D16"/>
    <mergeCell ref="A21:A23"/>
    <mergeCell ref="B21:B23"/>
    <mergeCell ref="C21:C23"/>
    <mergeCell ref="E21:E23"/>
    <mergeCell ref="G21:G23"/>
    <mergeCell ref="C57:D57"/>
    <mergeCell ref="A52:G52"/>
    <mergeCell ref="C53:D53"/>
    <mergeCell ref="A54:A56"/>
    <mergeCell ref="B54:B56"/>
    <mergeCell ref="C54:C56"/>
    <mergeCell ref="E54:E56"/>
    <mergeCell ref="F54:F56"/>
    <mergeCell ref="G54:G56"/>
  </mergeCells>
  <pageMargins left="0.17" right="0.15748031496062992" top="0.47244094488188981" bottom="0.19685039370078741" header="0.31496062992125984" footer="0.31496062992125984"/>
  <pageSetup paperSize="9" scale="55" fitToHeight="3"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abSelected="1" zoomScale="90" zoomScaleNormal="90" workbookViewId="0">
      <pane ySplit="6" topLeftCell="A7" activePane="bottomLeft" state="frozen"/>
      <selection pane="bottomLeft" activeCell="A6" sqref="A6:H6"/>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19" style="4" customWidth="1"/>
    <col min="8" max="8" width="22.140625" style="3" customWidth="1"/>
    <col min="9" max="9" width="20.28515625" customWidth="1"/>
    <col min="11" max="11" width="19.28515625" customWidth="1"/>
    <col min="12" max="12" width="21.5703125" customWidth="1"/>
  </cols>
  <sheetData>
    <row r="1" spans="1:8" s="21" customFormat="1" x14ac:dyDescent="0.25">
      <c r="A1" s="16"/>
      <c r="B1" s="17"/>
      <c r="C1" s="18"/>
      <c r="D1" s="17"/>
      <c r="E1" s="17"/>
      <c r="F1" s="17"/>
      <c r="G1" s="19"/>
      <c r="H1" s="20"/>
    </row>
    <row r="2" spans="1:8" s="21" customFormat="1" x14ac:dyDescent="0.25">
      <c r="A2" s="16"/>
      <c r="B2" s="17"/>
      <c r="C2" s="18"/>
      <c r="D2" s="17"/>
      <c r="E2" s="17"/>
      <c r="F2" s="17"/>
      <c r="G2" s="19"/>
      <c r="H2" s="20"/>
    </row>
    <row r="3" spans="1:8" s="21" customFormat="1" x14ac:dyDescent="0.25">
      <c r="A3" s="16"/>
      <c r="B3" s="17"/>
      <c r="C3" s="18"/>
      <c r="D3" s="17"/>
      <c r="E3" s="17"/>
      <c r="F3" s="17"/>
      <c r="G3" s="19"/>
      <c r="H3" s="20"/>
    </row>
    <row r="4" spans="1:8" s="21" customFormat="1" ht="21" x14ac:dyDescent="0.35">
      <c r="A4" s="141" t="s">
        <v>8</v>
      </c>
      <c r="B4" s="141"/>
      <c r="C4" s="141"/>
      <c r="D4" s="141"/>
      <c r="E4" s="141"/>
      <c r="F4" s="141"/>
      <c r="G4" s="141"/>
      <c r="H4" s="141"/>
    </row>
    <row r="5" spans="1:8" s="21" customFormat="1" ht="18.75" x14ac:dyDescent="0.3">
      <c r="A5" s="130" t="s">
        <v>21</v>
      </c>
      <c r="B5" s="130"/>
      <c r="C5" s="130"/>
      <c r="D5" s="130"/>
      <c r="E5" s="130"/>
      <c r="F5" s="130"/>
      <c r="G5" s="130"/>
      <c r="H5" s="130"/>
    </row>
    <row r="6" spans="1:8" s="21" customFormat="1" ht="27" customHeight="1" x14ac:dyDescent="0.25">
      <c r="A6" s="142" t="s">
        <v>75</v>
      </c>
      <c r="B6" s="142"/>
      <c r="C6" s="142"/>
      <c r="D6" s="142"/>
      <c r="E6" s="142"/>
      <c r="F6" s="142"/>
      <c r="G6" s="142"/>
      <c r="H6" s="142"/>
    </row>
    <row r="7" spans="1:8" s="10" customFormat="1" ht="30" customHeight="1" x14ac:dyDescent="0.25">
      <c r="A7" s="140" t="s">
        <v>62</v>
      </c>
      <c r="B7" s="140"/>
      <c r="C7" s="140"/>
      <c r="D7" s="140"/>
      <c r="E7" s="140"/>
      <c r="F7" s="140"/>
      <c r="G7" s="140"/>
      <c r="H7" s="140"/>
    </row>
    <row r="8" spans="1:8" s="10" customFormat="1" ht="27.75" customHeight="1" x14ac:dyDescent="0.25">
      <c r="A8" s="12" t="s">
        <v>5</v>
      </c>
      <c r="B8" s="22" t="s">
        <v>4</v>
      </c>
      <c r="C8" s="118" t="s">
        <v>54</v>
      </c>
      <c r="D8" s="118"/>
      <c r="E8" s="45" t="s">
        <v>26</v>
      </c>
      <c r="F8" s="45" t="s">
        <v>27</v>
      </c>
      <c r="G8" s="24" t="s">
        <v>61</v>
      </c>
      <c r="H8" s="24" t="s">
        <v>2</v>
      </c>
    </row>
    <row r="9" spans="1:8" s="21" customFormat="1" ht="24.75" customHeight="1" x14ac:dyDescent="0.25">
      <c r="A9" s="131">
        <v>1</v>
      </c>
      <c r="B9" s="119" t="s">
        <v>66</v>
      </c>
      <c r="C9" s="129" t="s">
        <v>22</v>
      </c>
      <c r="D9" s="26" t="s">
        <v>56</v>
      </c>
      <c r="E9" s="132">
        <v>10</v>
      </c>
      <c r="F9" s="22"/>
      <c r="G9" s="25"/>
      <c r="H9" s="49">
        <f ca="1">H9:H12=F9*G9</f>
        <v>0</v>
      </c>
    </row>
    <row r="10" spans="1:8" s="21" customFormat="1" ht="24.75" customHeight="1" x14ac:dyDescent="0.25">
      <c r="A10" s="131"/>
      <c r="B10" s="119"/>
      <c r="C10" s="129"/>
      <c r="D10" s="26" t="s">
        <v>0</v>
      </c>
      <c r="E10" s="133"/>
      <c r="F10" s="27"/>
      <c r="G10" s="49"/>
      <c r="H10" s="49">
        <f ca="1">H10:H13=F10*G10</f>
        <v>0</v>
      </c>
    </row>
    <row r="11" spans="1:8" s="21" customFormat="1" ht="24.75" customHeight="1" x14ac:dyDescent="0.25">
      <c r="A11" s="131"/>
      <c r="B11" s="119"/>
      <c r="C11" s="129"/>
      <c r="D11" s="26" t="s">
        <v>57</v>
      </c>
      <c r="E11" s="133"/>
      <c r="F11" s="27"/>
      <c r="G11" s="49"/>
      <c r="H11" s="49">
        <f ca="1">H11:H14=F11*G11</f>
        <v>0</v>
      </c>
    </row>
    <row r="12" spans="1:8" s="10" customFormat="1" ht="30.75" customHeight="1" x14ac:dyDescent="0.25">
      <c r="A12" s="13"/>
      <c r="B12" s="29"/>
      <c r="C12" s="115" t="s">
        <v>23</v>
      </c>
      <c r="D12" s="115"/>
      <c r="E12" s="53"/>
      <c r="F12" s="53">
        <f>SUM(F9:F11)</f>
        <v>0</v>
      </c>
      <c r="G12" s="31" t="s">
        <v>7</v>
      </c>
      <c r="H12" s="14">
        <f ca="1">SUM(H9:H11)</f>
        <v>0</v>
      </c>
    </row>
    <row r="13" spans="1:8" s="21" customFormat="1" ht="25.5" customHeight="1" x14ac:dyDescent="0.25">
      <c r="A13" s="131">
        <v>2</v>
      </c>
      <c r="B13" s="119" t="s">
        <v>28</v>
      </c>
      <c r="C13" s="129" t="s">
        <v>22</v>
      </c>
      <c r="D13" s="26" t="s">
        <v>56</v>
      </c>
      <c r="E13" s="132">
        <v>3</v>
      </c>
      <c r="F13" s="27"/>
      <c r="G13" s="49"/>
      <c r="H13" s="49">
        <f>F13*G13</f>
        <v>0</v>
      </c>
    </row>
    <row r="14" spans="1:8" s="21" customFormat="1" ht="25.5" customHeight="1" x14ac:dyDescent="0.25">
      <c r="A14" s="131"/>
      <c r="B14" s="119"/>
      <c r="C14" s="129"/>
      <c r="D14" s="26" t="s">
        <v>0</v>
      </c>
      <c r="E14" s="133"/>
      <c r="F14" s="27"/>
      <c r="G14" s="49"/>
      <c r="H14" s="49">
        <f>F14*G14</f>
        <v>0</v>
      </c>
    </row>
    <row r="15" spans="1:8" s="21" customFormat="1" ht="25.5" customHeight="1" x14ac:dyDescent="0.25">
      <c r="A15" s="131"/>
      <c r="B15" s="119"/>
      <c r="C15" s="129"/>
      <c r="D15" s="26" t="s">
        <v>57</v>
      </c>
      <c r="E15" s="134"/>
      <c r="F15" s="27"/>
      <c r="G15" s="49"/>
      <c r="H15" s="49">
        <f>F15*G15</f>
        <v>0</v>
      </c>
    </row>
    <row r="16" spans="1:8" s="11" customFormat="1" ht="28.5" x14ac:dyDescent="0.25">
      <c r="A16" s="13"/>
      <c r="B16" s="53"/>
      <c r="C16" s="115" t="s">
        <v>24</v>
      </c>
      <c r="D16" s="115"/>
      <c r="E16" s="53"/>
      <c r="F16" s="53">
        <f>SUM(F13:F15)</f>
        <v>0</v>
      </c>
      <c r="G16" s="31" t="s">
        <v>7</v>
      </c>
      <c r="H16" s="14">
        <f>SUM(H13:H15)</f>
        <v>0</v>
      </c>
    </row>
    <row r="17" spans="1:8" s="21" customFormat="1" ht="28.5" customHeight="1" x14ac:dyDescent="0.25">
      <c r="A17" s="131">
        <v>3</v>
      </c>
      <c r="B17" s="119" t="s">
        <v>29</v>
      </c>
      <c r="C17" s="129" t="s">
        <v>22</v>
      </c>
      <c r="D17" s="26" t="s">
        <v>56</v>
      </c>
      <c r="E17" s="132">
        <v>1</v>
      </c>
      <c r="F17" s="27"/>
      <c r="G17" s="49"/>
      <c r="H17" s="49">
        <f>F17*G17</f>
        <v>0</v>
      </c>
    </row>
    <row r="18" spans="1:8" s="21" customFormat="1" ht="28.5" customHeight="1" x14ac:dyDescent="0.25">
      <c r="A18" s="131"/>
      <c r="B18" s="119"/>
      <c r="C18" s="129"/>
      <c r="D18" s="26" t="s">
        <v>0</v>
      </c>
      <c r="E18" s="133"/>
      <c r="F18" s="27"/>
      <c r="G18" s="49"/>
      <c r="H18" s="49">
        <f>F18*G18</f>
        <v>0</v>
      </c>
    </row>
    <row r="19" spans="1:8" s="21" customFormat="1" ht="28.5" customHeight="1" x14ac:dyDescent="0.25">
      <c r="A19" s="131"/>
      <c r="B19" s="119"/>
      <c r="C19" s="129"/>
      <c r="D19" s="26" t="s">
        <v>57</v>
      </c>
      <c r="E19" s="134"/>
      <c r="F19" s="27"/>
      <c r="G19" s="49"/>
      <c r="H19" s="49">
        <f>F19*G19</f>
        <v>0</v>
      </c>
    </row>
    <row r="20" spans="1:8" s="11" customFormat="1" ht="30.75" customHeight="1" x14ac:dyDescent="0.25">
      <c r="A20" s="13"/>
      <c r="B20" s="53"/>
      <c r="C20" s="138" t="s">
        <v>30</v>
      </c>
      <c r="D20" s="138"/>
      <c r="E20" s="50"/>
      <c r="F20" s="53">
        <f>SUM(F17:F19)</f>
        <v>0</v>
      </c>
      <c r="G20" s="31" t="s">
        <v>7</v>
      </c>
      <c r="H20" s="14">
        <f>SUM(H17:H19)</f>
        <v>0</v>
      </c>
    </row>
    <row r="21" spans="1:8" s="21" customFormat="1" ht="29.25" customHeight="1" x14ac:dyDescent="0.25">
      <c r="A21" s="131">
        <v>4</v>
      </c>
      <c r="B21" s="119" t="s">
        <v>31</v>
      </c>
      <c r="C21" s="129" t="s">
        <v>22</v>
      </c>
      <c r="D21" s="26" t="s">
        <v>56</v>
      </c>
      <c r="E21" s="132">
        <v>1</v>
      </c>
      <c r="F21" s="27"/>
      <c r="G21" s="49"/>
      <c r="H21" s="49">
        <f>F21*G21</f>
        <v>0</v>
      </c>
    </row>
    <row r="22" spans="1:8" s="21" customFormat="1" ht="29.25" customHeight="1" x14ac:dyDescent="0.25">
      <c r="A22" s="131"/>
      <c r="B22" s="119"/>
      <c r="C22" s="129"/>
      <c r="D22" s="26" t="s">
        <v>0</v>
      </c>
      <c r="E22" s="133"/>
      <c r="F22" s="27"/>
      <c r="G22" s="49"/>
      <c r="H22" s="49">
        <f>F22*G22</f>
        <v>0</v>
      </c>
    </row>
    <row r="23" spans="1:8" s="21" customFormat="1" ht="29.25" customHeight="1" x14ac:dyDescent="0.25">
      <c r="A23" s="131"/>
      <c r="B23" s="119"/>
      <c r="C23" s="129"/>
      <c r="D23" s="26" t="s">
        <v>57</v>
      </c>
      <c r="E23" s="134"/>
      <c r="F23" s="27"/>
      <c r="G23" s="49"/>
      <c r="H23" s="49">
        <f>F23*G23</f>
        <v>0</v>
      </c>
    </row>
    <row r="24" spans="1:8" s="11" customFormat="1" ht="30.75" customHeight="1" x14ac:dyDescent="0.25">
      <c r="A24" s="13"/>
      <c r="B24" s="53"/>
      <c r="C24" s="138" t="s">
        <v>32</v>
      </c>
      <c r="D24" s="138"/>
      <c r="E24" s="50"/>
      <c r="F24" s="53">
        <f>SUM(F21:F23)</f>
        <v>0</v>
      </c>
      <c r="G24" s="31" t="s">
        <v>7</v>
      </c>
      <c r="H24" s="14">
        <f>SUM(H21:H23)</f>
        <v>0</v>
      </c>
    </row>
    <row r="25" spans="1:8" s="21" customFormat="1" ht="29.25" customHeight="1" x14ac:dyDescent="0.25">
      <c r="A25" s="131">
        <v>5</v>
      </c>
      <c r="B25" s="119" t="s">
        <v>33</v>
      </c>
      <c r="C25" s="129" t="s">
        <v>22</v>
      </c>
      <c r="D25" s="26" t="s">
        <v>56</v>
      </c>
      <c r="E25" s="132">
        <v>2</v>
      </c>
      <c r="F25" s="27"/>
      <c r="G25" s="49"/>
      <c r="H25" s="49">
        <f>F25*G25</f>
        <v>0</v>
      </c>
    </row>
    <row r="26" spans="1:8" s="21" customFormat="1" ht="29.25" customHeight="1" x14ac:dyDescent="0.25">
      <c r="A26" s="131"/>
      <c r="B26" s="119"/>
      <c r="C26" s="129"/>
      <c r="D26" s="26" t="s">
        <v>0</v>
      </c>
      <c r="E26" s="133"/>
      <c r="F26" s="27"/>
      <c r="G26" s="49"/>
      <c r="H26" s="49">
        <f>F26*G26</f>
        <v>0</v>
      </c>
    </row>
    <row r="27" spans="1:8" s="21" customFormat="1" ht="29.25" customHeight="1" x14ac:dyDescent="0.25">
      <c r="A27" s="131"/>
      <c r="B27" s="119"/>
      <c r="C27" s="129"/>
      <c r="D27" s="26" t="s">
        <v>57</v>
      </c>
      <c r="E27" s="134"/>
      <c r="F27" s="27"/>
      <c r="G27" s="49"/>
      <c r="H27" s="49">
        <f>F27*G27</f>
        <v>0</v>
      </c>
    </row>
    <row r="28" spans="1:8" s="11" customFormat="1" ht="30.75" customHeight="1" x14ac:dyDescent="0.25">
      <c r="A28" s="13"/>
      <c r="B28" s="53"/>
      <c r="C28" s="138" t="s">
        <v>34</v>
      </c>
      <c r="D28" s="138"/>
      <c r="E28" s="50"/>
      <c r="F28" s="53">
        <f>SUM(F25:F27)</f>
        <v>0</v>
      </c>
      <c r="G28" s="31" t="s">
        <v>7</v>
      </c>
      <c r="H28" s="14">
        <f>SUM(H25:H27)</f>
        <v>0</v>
      </c>
    </row>
    <row r="29" spans="1:8" s="21" customFormat="1" ht="26.25" customHeight="1" x14ac:dyDescent="0.25">
      <c r="A29" s="131">
        <v>6</v>
      </c>
      <c r="B29" s="119" t="s">
        <v>35</v>
      </c>
      <c r="C29" s="129" t="s">
        <v>22</v>
      </c>
      <c r="D29" s="26" t="s">
        <v>56</v>
      </c>
      <c r="E29" s="132">
        <v>3</v>
      </c>
      <c r="F29" s="27"/>
      <c r="G29" s="49"/>
      <c r="H29" s="49">
        <f>F29*G29</f>
        <v>0</v>
      </c>
    </row>
    <row r="30" spans="1:8" s="21" customFormat="1" ht="26.25" customHeight="1" x14ac:dyDescent="0.25">
      <c r="A30" s="131"/>
      <c r="B30" s="119"/>
      <c r="C30" s="129"/>
      <c r="D30" s="26" t="s">
        <v>0</v>
      </c>
      <c r="E30" s="133"/>
      <c r="F30" s="27"/>
      <c r="G30" s="49"/>
      <c r="H30" s="49">
        <f>F30*G30</f>
        <v>0</v>
      </c>
    </row>
    <row r="31" spans="1:8" s="21" customFormat="1" ht="26.25" customHeight="1" x14ac:dyDescent="0.25">
      <c r="A31" s="131"/>
      <c r="B31" s="119"/>
      <c r="C31" s="129"/>
      <c r="D31" s="26" t="s">
        <v>57</v>
      </c>
      <c r="E31" s="134"/>
      <c r="F31" s="27"/>
      <c r="G31" s="49"/>
      <c r="H31" s="49">
        <f>F31*G31</f>
        <v>0</v>
      </c>
    </row>
    <row r="32" spans="1:8" s="11" customFormat="1" ht="30.75" customHeight="1" x14ac:dyDescent="0.25">
      <c r="A32" s="13"/>
      <c r="B32" s="53"/>
      <c r="C32" s="138" t="s">
        <v>36</v>
      </c>
      <c r="D32" s="138"/>
      <c r="E32" s="50"/>
      <c r="F32" s="53">
        <f>SUM(F29:F31)</f>
        <v>0</v>
      </c>
      <c r="G32" s="31" t="s">
        <v>7</v>
      </c>
      <c r="H32" s="14">
        <f>SUM(H29:H31)</f>
        <v>0</v>
      </c>
    </row>
    <row r="33" spans="1:8" s="21" customFormat="1" ht="51" customHeight="1" x14ac:dyDescent="0.25">
      <c r="A33" s="131">
        <v>7</v>
      </c>
      <c r="B33" s="119" t="s">
        <v>37</v>
      </c>
      <c r="C33" s="129" t="s">
        <v>22</v>
      </c>
      <c r="D33" s="47" t="s">
        <v>38</v>
      </c>
      <c r="E33" s="36">
        <v>1</v>
      </c>
      <c r="F33" s="27"/>
      <c r="G33" s="49"/>
      <c r="H33" s="49">
        <f>E33*G33</f>
        <v>0</v>
      </c>
    </row>
    <row r="34" spans="1:8" s="21" customFormat="1" ht="51" customHeight="1" x14ac:dyDescent="0.25">
      <c r="A34" s="131"/>
      <c r="B34" s="119"/>
      <c r="C34" s="129"/>
      <c r="D34" s="47" t="s">
        <v>39</v>
      </c>
      <c r="E34" s="36">
        <v>3</v>
      </c>
      <c r="F34" s="27"/>
      <c r="G34" s="49"/>
      <c r="H34" s="49">
        <f>E34*G34</f>
        <v>0</v>
      </c>
    </row>
    <row r="35" spans="1:8" s="11" customFormat="1" ht="30.75" customHeight="1" x14ac:dyDescent="0.25">
      <c r="A35" s="13"/>
      <c r="B35" s="53"/>
      <c r="C35" s="138" t="s">
        <v>25</v>
      </c>
      <c r="D35" s="138"/>
      <c r="E35" s="50"/>
      <c r="F35" s="53">
        <f>SUM(F33:F34)</f>
        <v>0</v>
      </c>
      <c r="G35" s="31" t="s">
        <v>7</v>
      </c>
      <c r="H35" s="14">
        <f>SUM(H33:H34)</f>
        <v>0</v>
      </c>
    </row>
    <row r="36" spans="1:8" s="21" customFormat="1" ht="40.5" customHeight="1" x14ac:dyDescent="0.25">
      <c r="A36" s="46">
        <v>8</v>
      </c>
      <c r="B36" s="47" t="s">
        <v>40</v>
      </c>
      <c r="C36" s="48" t="s">
        <v>22</v>
      </c>
      <c r="D36" s="77" t="s">
        <v>93</v>
      </c>
      <c r="E36" s="51">
        <v>1</v>
      </c>
      <c r="F36" s="27"/>
      <c r="G36" s="49"/>
      <c r="H36" s="49">
        <f>F36*G36</f>
        <v>0</v>
      </c>
    </row>
    <row r="37" spans="1:8" s="11" customFormat="1" ht="30.75" customHeight="1" x14ac:dyDescent="0.25">
      <c r="A37" s="13"/>
      <c r="B37" s="53"/>
      <c r="C37" s="138" t="s">
        <v>41</v>
      </c>
      <c r="D37" s="138"/>
      <c r="E37" s="50"/>
      <c r="F37" s="53">
        <f>SUM(F36:F36)</f>
        <v>0</v>
      </c>
      <c r="G37" s="31" t="s">
        <v>7</v>
      </c>
      <c r="H37" s="14">
        <f>H36</f>
        <v>0</v>
      </c>
    </row>
    <row r="38" spans="1:8" s="21" customFormat="1" ht="35.25" customHeight="1" x14ac:dyDescent="0.25">
      <c r="A38" s="131">
        <v>9</v>
      </c>
      <c r="B38" s="119" t="s">
        <v>3</v>
      </c>
      <c r="C38" s="129" t="s">
        <v>22</v>
      </c>
      <c r="D38" s="26" t="s">
        <v>56</v>
      </c>
      <c r="E38" s="38">
        <v>1</v>
      </c>
      <c r="F38" s="27"/>
      <c r="G38" s="49"/>
      <c r="H38" s="49">
        <f>F38*G38</f>
        <v>0</v>
      </c>
    </row>
    <row r="39" spans="1:8" s="21" customFormat="1" ht="35.25" customHeight="1" x14ac:dyDescent="0.25">
      <c r="A39" s="131"/>
      <c r="B39" s="119"/>
      <c r="C39" s="129"/>
      <c r="D39" s="26" t="s">
        <v>0</v>
      </c>
      <c r="E39" s="38">
        <v>1</v>
      </c>
      <c r="F39" s="27"/>
      <c r="G39" s="49"/>
      <c r="H39" s="49">
        <f>F39*G39</f>
        <v>0</v>
      </c>
    </row>
    <row r="40" spans="1:8" s="21" customFormat="1" ht="35.25" customHeight="1" x14ac:dyDescent="0.25">
      <c r="A40" s="131"/>
      <c r="B40" s="119"/>
      <c r="C40" s="129"/>
      <c r="D40" s="26" t="s">
        <v>57</v>
      </c>
      <c r="E40" s="38">
        <v>1</v>
      </c>
      <c r="F40" s="27"/>
      <c r="G40" s="49"/>
      <c r="H40" s="49">
        <f>F40*G40</f>
        <v>0</v>
      </c>
    </row>
    <row r="41" spans="1:8" s="11" customFormat="1" ht="30.75" customHeight="1" x14ac:dyDescent="0.25">
      <c r="A41" s="13"/>
      <c r="B41" s="53"/>
      <c r="C41" s="138" t="s">
        <v>42</v>
      </c>
      <c r="D41" s="138"/>
      <c r="E41" s="50"/>
      <c r="F41" s="53">
        <f>SUM(F38:F40)</f>
        <v>0</v>
      </c>
      <c r="G41" s="31" t="s">
        <v>7</v>
      </c>
      <c r="H41" s="14">
        <f>SUM(H38:H40)</f>
        <v>0</v>
      </c>
    </row>
    <row r="42" spans="1:8" s="55" customFormat="1" ht="14.25" customHeight="1" x14ac:dyDescent="0.25">
      <c r="B42" s="56"/>
      <c r="C42" s="57"/>
      <c r="D42" s="57"/>
      <c r="E42" s="57"/>
      <c r="F42" s="56"/>
      <c r="G42" s="58"/>
      <c r="H42" s="59"/>
    </row>
    <row r="43" spans="1:8" s="10" customFormat="1" ht="24.75" customHeight="1" x14ac:dyDescent="0.25">
      <c r="A43" s="140" t="s">
        <v>63</v>
      </c>
      <c r="B43" s="140"/>
      <c r="C43" s="140"/>
      <c r="D43" s="140"/>
      <c r="E43" s="140"/>
      <c r="F43" s="140"/>
      <c r="G43" s="140"/>
      <c r="H43" s="140"/>
    </row>
    <row r="44" spans="1:8" s="10" customFormat="1" ht="27.75" customHeight="1" x14ac:dyDescent="0.25">
      <c r="A44" s="12" t="s">
        <v>5</v>
      </c>
      <c r="B44" s="22" t="s">
        <v>4</v>
      </c>
      <c r="C44" s="118" t="s">
        <v>55</v>
      </c>
      <c r="D44" s="118"/>
      <c r="E44" s="45" t="s">
        <v>26</v>
      </c>
      <c r="F44" s="45" t="s">
        <v>27</v>
      </c>
      <c r="G44" s="23" t="s">
        <v>1</v>
      </c>
      <c r="H44" s="24" t="s">
        <v>2</v>
      </c>
    </row>
    <row r="45" spans="1:8" s="21" customFormat="1" ht="57" x14ac:dyDescent="0.25">
      <c r="A45" s="78">
        <v>1</v>
      </c>
      <c r="B45" s="77" t="s">
        <v>43</v>
      </c>
      <c r="C45" s="79" t="s">
        <v>22</v>
      </c>
      <c r="D45" s="77" t="s">
        <v>93</v>
      </c>
      <c r="E45" s="82">
        <v>12</v>
      </c>
      <c r="F45" s="22"/>
      <c r="G45" s="32"/>
      <c r="H45" s="54">
        <f>F45*G45</f>
        <v>0</v>
      </c>
    </row>
    <row r="46" spans="1:8" s="11" customFormat="1" ht="30.75" customHeight="1" x14ac:dyDescent="0.25">
      <c r="A46" s="13"/>
      <c r="B46" s="53"/>
      <c r="C46" s="138" t="s">
        <v>44</v>
      </c>
      <c r="D46" s="138"/>
      <c r="E46" s="50"/>
      <c r="F46" s="53">
        <f>SUM(F45:F45)</f>
        <v>0</v>
      </c>
      <c r="G46" s="31" t="s">
        <v>7</v>
      </c>
      <c r="H46" s="14">
        <f>SUM(H45:H45)</f>
        <v>0</v>
      </c>
    </row>
    <row r="47" spans="1:8" s="21" customFormat="1" ht="57" x14ac:dyDescent="0.25">
      <c r="A47" s="78">
        <v>2</v>
      </c>
      <c r="B47" s="77" t="s">
        <v>45</v>
      </c>
      <c r="C47" s="79" t="s">
        <v>22</v>
      </c>
      <c r="D47" s="77" t="s">
        <v>93</v>
      </c>
      <c r="E47" s="82">
        <v>12</v>
      </c>
      <c r="F47" s="22"/>
      <c r="G47" s="32"/>
      <c r="H47" s="54">
        <f>F47*G47</f>
        <v>0</v>
      </c>
    </row>
    <row r="48" spans="1:8" s="11" customFormat="1" ht="30.75" customHeight="1" x14ac:dyDescent="0.25">
      <c r="A48" s="13"/>
      <c r="B48" s="53"/>
      <c r="C48" s="138" t="s">
        <v>46</v>
      </c>
      <c r="D48" s="138"/>
      <c r="E48" s="50"/>
      <c r="F48" s="53">
        <f>SUM(F47:F47)</f>
        <v>0</v>
      </c>
      <c r="G48" s="31" t="s">
        <v>7</v>
      </c>
      <c r="H48" s="14">
        <f>SUM(H47:H47)</f>
        <v>0</v>
      </c>
    </row>
    <row r="49" spans="1:8" s="21" customFormat="1" ht="39" customHeight="1" x14ac:dyDescent="0.25">
      <c r="A49" s="78">
        <v>3</v>
      </c>
      <c r="B49" s="77" t="s">
        <v>48</v>
      </c>
      <c r="C49" s="79" t="s">
        <v>22</v>
      </c>
      <c r="D49" s="77" t="s">
        <v>93</v>
      </c>
      <c r="E49" s="80">
        <v>12</v>
      </c>
      <c r="F49" s="27"/>
      <c r="G49" s="49"/>
      <c r="H49" s="49">
        <f>F49*G49</f>
        <v>0</v>
      </c>
    </row>
    <row r="50" spans="1:8" s="11" customFormat="1" ht="30.75" customHeight="1" x14ac:dyDescent="0.25">
      <c r="A50" s="13"/>
      <c r="B50" s="53"/>
      <c r="C50" s="115" t="s">
        <v>47</v>
      </c>
      <c r="D50" s="115"/>
      <c r="E50" s="53"/>
      <c r="F50" s="53">
        <f>SUM(F49:F49)</f>
        <v>0</v>
      </c>
      <c r="G50" s="31" t="s">
        <v>7</v>
      </c>
      <c r="H50" s="14">
        <f>SUM(H49:H49)</f>
        <v>0</v>
      </c>
    </row>
    <row r="51" spans="1:8" s="21" customFormat="1" ht="30.75" customHeight="1" x14ac:dyDescent="0.25">
      <c r="A51" s="147" t="s">
        <v>58</v>
      </c>
      <c r="B51" s="147"/>
      <c r="C51" s="147"/>
      <c r="D51" s="147"/>
      <c r="E51" s="147"/>
      <c r="F51" s="147"/>
      <c r="G51" s="147"/>
      <c r="H51" s="64">
        <f ca="1">H12+H16+H20+H24+H28+H32+H35+H37+H41+H46+H48+H50</f>
        <v>0</v>
      </c>
    </row>
    <row r="52" spans="1:8" s="63" customFormat="1" ht="18.75" customHeight="1" x14ac:dyDescent="0.25">
      <c r="A52" s="61"/>
      <c r="B52" s="61"/>
      <c r="C52" s="61"/>
      <c r="D52" s="61"/>
      <c r="E52" s="61"/>
      <c r="F52" s="61"/>
      <c r="G52" s="61"/>
      <c r="H52" s="62"/>
    </row>
    <row r="53" spans="1:8" s="10" customFormat="1" ht="24.75" customHeight="1" x14ac:dyDescent="0.25">
      <c r="A53" s="149" t="s">
        <v>59</v>
      </c>
      <c r="B53" s="149"/>
      <c r="C53" s="149"/>
      <c r="D53" s="149"/>
      <c r="E53" s="149"/>
      <c r="F53" s="60"/>
      <c r="G53" s="60"/>
      <c r="H53" s="60"/>
    </row>
    <row r="54" spans="1:8" s="10" customFormat="1" ht="27.75" customHeight="1" x14ac:dyDescent="0.25">
      <c r="A54" s="12" t="s">
        <v>5</v>
      </c>
      <c r="B54" s="22" t="s">
        <v>4</v>
      </c>
      <c r="C54" s="118" t="s">
        <v>55</v>
      </c>
      <c r="D54" s="118"/>
      <c r="E54" s="45" t="s">
        <v>26</v>
      </c>
      <c r="F54" s="45" t="s">
        <v>27</v>
      </c>
      <c r="G54" s="23" t="s">
        <v>1</v>
      </c>
      <c r="H54" s="24" t="s">
        <v>2</v>
      </c>
    </row>
    <row r="55" spans="1:8" s="33" customFormat="1" ht="35.25" customHeight="1" x14ac:dyDescent="0.25">
      <c r="A55" s="85">
        <v>1</v>
      </c>
      <c r="B55" s="150" t="s">
        <v>9</v>
      </c>
      <c r="C55" s="129" t="s">
        <v>22</v>
      </c>
      <c r="D55" s="26" t="s">
        <v>56</v>
      </c>
      <c r="E55" s="34">
        <v>0</v>
      </c>
      <c r="F55" s="73"/>
      <c r="G55" s="74"/>
      <c r="H55" s="34">
        <f>F55*G55</f>
        <v>0</v>
      </c>
    </row>
    <row r="56" spans="1:8" s="33" customFormat="1" ht="35.25" customHeight="1" x14ac:dyDescent="0.25">
      <c r="A56" s="85"/>
      <c r="B56" s="150"/>
      <c r="C56" s="129"/>
      <c r="D56" s="26" t="s">
        <v>0</v>
      </c>
      <c r="E56" s="34">
        <v>0</v>
      </c>
      <c r="F56" s="73"/>
      <c r="G56" s="74"/>
      <c r="H56" s="34">
        <f t="shared" ref="H56:H57" si="0">F56*G56</f>
        <v>0</v>
      </c>
    </row>
    <row r="57" spans="1:8" s="33" customFormat="1" ht="35.25" customHeight="1" x14ac:dyDescent="0.25">
      <c r="A57" s="85"/>
      <c r="B57" s="150"/>
      <c r="C57" s="129"/>
      <c r="D57" s="26" t="s">
        <v>57</v>
      </c>
      <c r="E57" s="34">
        <v>0</v>
      </c>
      <c r="F57" s="73"/>
      <c r="G57" s="74"/>
      <c r="H57" s="34">
        <f t="shared" si="0"/>
        <v>0</v>
      </c>
    </row>
    <row r="58" spans="1:8" s="33" customFormat="1" ht="23.25" customHeight="1" x14ac:dyDescent="0.25">
      <c r="A58" s="147" t="s">
        <v>60</v>
      </c>
      <c r="B58" s="147"/>
      <c r="C58" s="147"/>
      <c r="D58" s="147"/>
      <c r="E58" s="147"/>
      <c r="F58" s="147"/>
      <c r="G58" s="147"/>
      <c r="H58" s="64">
        <f>SUM(E55:E57)</f>
        <v>0</v>
      </c>
    </row>
    <row r="59" spans="1:8" s="21" customFormat="1" ht="42.75" customHeight="1" x14ac:dyDescent="0.25">
      <c r="A59" s="148" t="s">
        <v>74</v>
      </c>
      <c r="B59" s="148"/>
      <c r="C59" s="148"/>
      <c r="D59" s="148"/>
      <c r="E59" s="148"/>
      <c r="F59" s="148"/>
      <c r="G59" s="148"/>
      <c r="H59" s="64">
        <f ca="1">H51+H58</f>
        <v>0</v>
      </c>
    </row>
    <row r="60" spans="1:8" ht="21" x14ac:dyDescent="0.25">
      <c r="H60" s="75"/>
    </row>
  </sheetData>
  <protectedRanges>
    <protectedRange sqref="F36:G36 F47:G47 F9:G11 F38:G40 F17:G19 F21:G23 F33:G34 F13:G15 F29:G31 F25:G27 F45:G45 F49:G49" name="Rango2"/>
    <protectedRange sqref="E55:E57" name="Rango1"/>
  </protectedRanges>
  <mergeCells count="57">
    <mergeCell ref="A9:A11"/>
    <mergeCell ref="B9:B11"/>
    <mergeCell ref="C9:C11"/>
    <mergeCell ref="E9:E11"/>
    <mergeCell ref="A4:H4"/>
    <mergeCell ref="A5:H5"/>
    <mergeCell ref="A6:H6"/>
    <mergeCell ref="A7:H7"/>
    <mergeCell ref="C8:D8"/>
    <mergeCell ref="C12:D12"/>
    <mergeCell ref="A13:A15"/>
    <mergeCell ref="B13:B15"/>
    <mergeCell ref="C13:C15"/>
    <mergeCell ref="E13:E15"/>
    <mergeCell ref="C16:D16"/>
    <mergeCell ref="A17:A19"/>
    <mergeCell ref="B17:B19"/>
    <mergeCell ref="C17:C19"/>
    <mergeCell ref="E17:E19"/>
    <mergeCell ref="A25:A27"/>
    <mergeCell ref="B25:B27"/>
    <mergeCell ref="C25:C27"/>
    <mergeCell ref="E25:E27"/>
    <mergeCell ref="C20:D20"/>
    <mergeCell ref="A21:A23"/>
    <mergeCell ref="B21:B23"/>
    <mergeCell ref="C21:C23"/>
    <mergeCell ref="E21:E23"/>
    <mergeCell ref="C35:D35"/>
    <mergeCell ref="C37:D37"/>
    <mergeCell ref="E29:E31"/>
    <mergeCell ref="C32:D32"/>
    <mergeCell ref="C24:D24"/>
    <mergeCell ref="C28:D28"/>
    <mergeCell ref="A29:A31"/>
    <mergeCell ref="B29:B31"/>
    <mergeCell ref="C29:C31"/>
    <mergeCell ref="A33:A34"/>
    <mergeCell ref="B33:B34"/>
    <mergeCell ref="C33:C34"/>
    <mergeCell ref="C46:D46"/>
    <mergeCell ref="C41:D41"/>
    <mergeCell ref="A43:H43"/>
    <mergeCell ref="C44:D44"/>
    <mergeCell ref="A38:A40"/>
    <mergeCell ref="B38:B40"/>
    <mergeCell ref="C38:C40"/>
    <mergeCell ref="A58:G58"/>
    <mergeCell ref="A59:G59"/>
    <mergeCell ref="C48:D48"/>
    <mergeCell ref="A51:G51"/>
    <mergeCell ref="A53:E53"/>
    <mergeCell ref="C50:D50"/>
    <mergeCell ref="A55:A57"/>
    <mergeCell ref="B55:B57"/>
    <mergeCell ref="C55:C57"/>
    <mergeCell ref="C54:D54"/>
  </mergeCells>
  <pageMargins left="0.17" right="0.15748031496062992" top="0.47244094488188981" bottom="0.19685039370078741" header="0.31496062992125984" footer="0.31496062992125984"/>
  <pageSetup paperSize="9" scale="55" fitToHeight="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Alejandra Arias</cp:lastModifiedBy>
  <cp:lastPrinted>2016-02-10T16:14:55Z</cp:lastPrinted>
  <dcterms:created xsi:type="dcterms:W3CDTF">2016-02-05T15:48:43Z</dcterms:created>
  <dcterms:modified xsi:type="dcterms:W3CDTF">2018-02-28T18:07:52Z</dcterms:modified>
</cp:coreProperties>
</file>