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Hoja1" sheetId="1" r:id="rId1"/>
    <sheet name="Hoja2" sheetId="2" r:id="rId2"/>
    <sheet name="Hoja3" sheetId="3" r:id="rId3"/>
  </sheets>
  <calcPr calcId="125725" concurrentCalc="0"/>
</workbook>
</file>

<file path=xl/calcChain.xml><?xml version="1.0" encoding="utf-8"?>
<calcChain xmlns="http://schemas.openxmlformats.org/spreadsheetml/2006/main">
  <c r="F19" i="1"/>
  <c r="B18"/>
  <c r="B17"/>
</calcChain>
</file>

<file path=xl/sharedStrings.xml><?xml version="1.0" encoding="utf-8"?>
<sst xmlns="http://schemas.openxmlformats.org/spreadsheetml/2006/main" count="39" uniqueCount="39">
  <si>
    <t>PROGRAMA</t>
  </si>
  <si>
    <t>MERCADEO Y PROMOCION TURÍSTICA 2013</t>
  </si>
  <si>
    <t>PROYECTO</t>
  </si>
  <si>
    <t xml:space="preserve">OBJETIVO del proyecto </t>
  </si>
  <si>
    <t xml:space="preserve">LOCALIZACIÓN </t>
  </si>
  <si>
    <t xml:space="preserve">DISTRITAL: </t>
  </si>
  <si>
    <t>Metropolitano</t>
  </si>
  <si>
    <t>ZONA</t>
  </si>
  <si>
    <t>BARRIO</t>
  </si>
  <si>
    <t>CALLE</t>
  </si>
  <si>
    <t xml:space="preserve">Otro: </t>
  </si>
  <si>
    <t>RESPONSABLE</t>
  </si>
  <si>
    <t>PESO DEL PROYECTO EN LA DEPENDENCIA</t>
  </si>
  <si>
    <t>PRESUPUESTO DE INVERSIÓN</t>
  </si>
  <si>
    <r>
      <t>FECHA INICIO</t>
    </r>
    <r>
      <rPr>
        <sz val="9"/>
        <rFont val="Calibri"/>
        <family val="2"/>
        <charset val="1"/>
      </rPr>
      <t xml:space="preserve"> (dd/mm/aaaa)</t>
    </r>
  </si>
  <si>
    <t>PRESUPUESTO DE GASTO</t>
  </si>
  <si>
    <r>
      <t xml:space="preserve">FECHA FIN      </t>
    </r>
    <r>
      <rPr>
        <sz val="9"/>
        <rFont val="Calibri"/>
        <family val="2"/>
        <charset val="1"/>
      </rPr>
      <t>(dd/mm/aaaa)</t>
    </r>
  </si>
  <si>
    <t>INDICADORES DE GESTIÓN</t>
  </si>
  <si>
    <t>NOMBRE DEL INDICADOR del Proyecto (mínimo 2)</t>
  </si>
  <si>
    <t>FÓRMULA</t>
  </si>
  <si>
    <t>META</t>
  </si>
  <si>
    <t>FUENTE DE VERIFICACIÓN</t>
  </si>
  <si>
    <t>MACRO ACTIVIDAD</t>
  </si>
  <si>
    <t>PESO</t>
  </si>
  <si>
    <t>PRODUCTO</t>
  </si>
  <si>
    <t>FECHA INICIO 
(dd/mm/aaaa)</t>
  </si>
  <si>
    <t>FECHA FIN      (dd/mm/aaaa)</t>
  </si>
  <si>
    <t>PRESUPUESTO</t>
  </si>
  <si>
    <t>MONTO total</t>
  </si>
  <si>
    <t>Difundir y promocionar los atractivos turísticos de Quito como destino turístico a través del pautaje publicitario en medios de comunicación impresos (revistas y diarios) de alcance nacional</t>
  </si>
  <si>
    <t>PUBLICIDAD</t>
  </si>
  <si>
    <t>Contratar espacios publicitarios en revistas locales para difundir los atractivos  de la ciudad como destino Turístico .</t>
  </si>
  <si>
    <t>Contratos con revistas o medios de comunicación impresos e informes mensuales para pago.</t>
  </si>
  <si>
    <t>Pautaje publicitario en medios impresos</t>
  </si>
  <si>
    <t>Jefe de Comunicación</t>
  </si>
  <si>
    <t>Textos publicitarios</t>
  </si>
  <si>
    <t>Traducción de textos a otros idiomas</t>
  </si>
  <si>
    <t>Pautar en medios de comunicación impresa</t>
  </si>
  <si>
    <t xml:space="preserve">Al menos 42 pautajes  en  11 medios impresos: revistas y guías especializadas, revistas de aerolíneas  y revistas de variedades
26 textos traducidos para promoción de ciudad </t>
  </si>
</sst>
</file>

<file path=xl/styles.xml><?xml version="1.0" encoding="utf-8"?>
<styleSheet xmlns="http://schemas.openxmlformats.org/spreadsheetml/2006/main">
  <numFmts count="4">
    <numFmt numFmtId="164" formatCode="_ &quot;$ &quot;* #,##0.00_ ;_ &quot;$ &quot;* \-#,##0.00_ ;_ &quot;$ &quot;* \-??_ ;_ @_ "/>
    <numFmt numFmtId="165" formatCode="_(\$* #,##0.00_);_(\$* \(#,##0.00\);_(\$* \-??_);_(@_)"/>
    <numFmt numFmtId="166" formatCode="_ * #,##0.00_ ;_ * \-#,##0.00_ ;_ * \-??_ ;_ @_ "/>
    <numFmt numFmtId="167" formatCode="_(* #,##0.00_);_(* \(#,##0.00\);_(* \-??_);_(@_)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9"/>
      <color indexed="9"/>
      <name val="Calibri"/>
      <family val="2"/>
      <charset val="1"/>
    </font>
    <font>
      <sz val="9"/>
      <color indexed="9"/>
      <name val="Calibri"/>
      <family val="2"/>
      <charset val="1"/>
    </font>
    <font>
      <b/>
      <sz val="9"/>
      <name val="Calibri"/>
      <family val="2"/>
      <charset val="1"/>
    </font>
    <font>
      <sz val="9"/>
      <name val="Calibri"/>
      <family val="2"/>
      <charset val="1"/>
    </font>
    <font>
      <sz val="10"/>
      <name val="Arial"/>
      <family val="2"/>
      <charset val="1"/>
    </font>
    <font>
      <sz val="9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5" tint="0.39997558519241921"/>
        <bgColor indexed="45"/>
      </patternFill>
    </fill>
  </fills>
  <borders count="4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/>
    <xf numFmtId="164" fontId="1" fillId="0" borderId="0"/>
    <xf numFmtId="0" fontId="6" fillId="0" borderId="0"/>
    <xf numFmtId="166" fontId="1" fillId="0" borderId="0"/>
  </cellStyleXfs>
  <cellXfs count="82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4" fillId="0" borderId="15" xfId="1" applyFont="1" applyBorder="1" applyAlignment="1">
      <alignment vertical="center" wrapText="1"/>
    </xf>
    <xf numFmtId="0" fontId="4" fillId="0" borderId="16" xfId="1" applyFont="1" applyBorder="1" applyAlignment="1">
      <alignment vertical="center" wrapText="1"/>
    </xf>
    <xf numFmtId="0" fontId="4" fillId="0" borderId="18" xfId="1" applyFont="1" applyBorder="1" applyAlignment="1">
      <alignment vertical="center" wrapText="1"/>
    </xf>
    <xf numFmtId="0" fontId="4" fillId="0" borderId="19" xfId="1" applyFont="1" applyBorder="1" applyAlignment="1">
      <alignment vertical="center" wrapText="1"/>
    </xf>
    <xf numFmtId="165" fontId="5" fillId="0" borderId="5" xfId="3" applyNumberFormat="1" applyFont="1" applyFill="1" applyBorder="1" applyAlignment="1" applyProtection="1">
      <alignment vertical="center" wrapText="1"/>
    </xf>
    <xf numFmtId="165" fontId="5" fillId="0" borderId="9" xfId="3" applyNumberFormat="1" applyFont="1" applyFill="1" applyBorder="1" applyAlignment="1" applyProtection="1">
      <alignment horizontal="left" vertical="center" wrapText="1"/>
    </xf>
    <xf numFmtId="165" fontId="5" fillId="0" borderId="11" xfId="3" applyNumberFormat="1" applyFont="1" applyFill="1" applyBorder="1" applyAlignment="1" applyProtection="1">
      <alignment horizontal="left" vertical="center" wrapText="1"/>
    </xf>
    <xf numFmtId="165" fontId="5" fillId="0" borderId="0" xfId="3" applyNumberFormat="1" applyFont="1" applyFill="1" applyBorder="1" applyAlignment="1" applyProtection="1">
      <alignment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10" fontId="2" fillId="2" borderId="10" xfId="4" applyNumberFormat="1" applyFont="1" applyFill="1" applyBorder="1" applyAlignment="1">
      <alignment horizontal="center" vertical="center"/>
    </xf>
    <xf numFmtId="0" fontId="2" fillId="2" borderId="10" xfId="4" applyFont="1" applyFill="1" applyBorder="1" applyAlignment="1">
      <alignment horizontal="center" vertical="center" wrapText="1"/>
    </xf>
    <xf numFmtId="0" fontId="2" fillId="2" borderId="20" xfId="4" applyFont="1" applyFill="1" applyBorder="1" applyAlignment="1">
      <alignment horizontal="center" vertical="center" wrapText="1"/>
    </xf>
    <xf numFmtId="0" fontId="2" fillId="2" borderId="2" xfId="4" applyFont="1" applyFill="1" applyBorder="1" applyAlignment="1">
      <alignment horizontal="center" vertical="center"/>
    </xf>
    <xf numFmtId="0" fontId="2" fillId="2" borderId="28" xfId="4" applyFont="1" applyFill="1" applyBorder="1" applyAlignment="1">
      <alignment horizontal="center" vertical="center"/>
    </xf>
    <xf numFmtId="0" fontId="2" fillId="2" borderId="10" xfId="4" applyFont="1" applyFill="1" applyBorder="1" applyAlignment="1">
      <alignment horizontal="center" vertical="center"/>
    </xf>
    <xf numFmtId="10" fontId="2" fillId="2" borderId="29" xfId="4" applyNumberFormat="1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horizontal="center" vertical="center"/>
    </xf>
    <xf numFmtId="0" fontId="2" fillId="2" borderId="30" xfId="4" applyFont="1" applyFill="1" applyBorder="1" applyAlignment="1">
      <alignment horizontal="center" vertical="center" wrapText="1"/>
    </xf>
    <xf numFmtId="0" fontId="2" fillId="2" borderId="29" xfId="4" applyFont="1" applyFill="1" applyBorder="1" applyAlignment="1">
      <alignment horizontal="center" vertical="center" wrapText="1"/>
    </xf>
    <xf numFmtId="0" fontId="2" fillId="2" borderId="25" xfId="4" applyFont="1" applyFill="1" applyBorder="1" applyAlignment="1">
      <alignment horizontal="center" vertical="center"/>
    </xf>
    <xf numFmtId="1" fontId="2" fillId="2" borderId="26" xfId="4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vertical="center" wrapText="1"/>
    </xf>
    <xf numFmtId="10" fontId="5" fillId="0" borderId="0" xfId="2" applyNumberFormat="1" applyFont="1" applyFill="1" applyBorder="1" applyAlignment="1" applyProtection="1">
      <alignment horizontal="center" vertical="center"/>
    </xf>
    <xf numFmtId="14" fontId="5" fillId="0" borderId="0" xfId="4" applyNumberFormat="1" applyFont="1" applyFill="1" applyBorder="1" applyAlignment="1">
      <alignment horizontal="center" vertical="center" wrapText="1"/>
    </xf>
    <xf numFmtId="14" fontId="5" fillId="0" borderId="0" xfId="4" applyNumberFormat="1" applyFont="1" applyFill="1" applyBorder="1" applyAlignment="1">
      <alignment horizontal="center" vertical="center"/>
    </xf>
    <xf numFmtId="167" fontId="5" fillId="0" borderId="0" xfId="5" applyNumberFormat="1" applyFont="1" applyFill="1" applyBorder="1" applyAlignment="1" applyProtection="1">
      <alignment vertical="center"/>
    </xf>
    <xf numFmtId="1" fontId="5" fillId="0" borderId="0" xfId="5" applyNumberFormat="1" applyFont="1" applyFill="1" applyBorder="1" applyAlignment="1" applyProtection="1">
      <alignment horizontal="center" vertical="center"/>
    </xf>
    <xf numFmtId="167" fontId="5" fillId="0" borderId="0" xfId="5" applyNumberFormat="1" applyFont="1" applyFill="1" applyBorder="1" applyAlignment="1" applyProtection="1">
      <alignment horizontal="center" vertical="center"/>
    </xf>
    <xf numFmtId="0" fontId="7" fillId="0" borderId="22" xfId="1" applyFont="1" applyBorder="1" applyAlignment="1">
      <alignment vertical="center" wrapText="1"/>
    </xf>
    <xf numFmtId="14" fontId="5" fillId="0" borderId="32" xfId="4" applyNumberFormat="1" applyFont="1" applyFill="1" applyBorder="1" applyAlignment="1">
      <alignment horizontal="center" vertical="center" wrapText="1"/>
    </xf>
    <xf numFmtId="14" fontId="5" fillId="0" borderId="33" xfId="4" applyNumberFormat="1" applyFont="1" applyFill="1" applyBorder="1" applyAlignment="1">
      <alignment horizontal="center" vertical="center"/>
    </xf>
    <xf numFmtId="167" fontId="5" fillId="0" borderId="34" xfId="5" applyNumberFormat="1" applyFont="1" applyFill="1" applyBorder="1" applyAlignment="1" applyProtection="1">
      <alignment vertical="center"/>
    </xf>
    <xf numFmtId="1" fontId="5" fillId="0" borderId="35" xfId="5" applyNumberFormat="1" applyFont="1" applyFill="1" applyBorder="1" applyAlignment="1" applyProtection="1">
      <alignment horizontal="center" vertical="center"/>
    </xf>
    <xf numFmtId="167" fontId="5" fillId="0" borderId="23" xfId="5" applyNumberFormat="1" applyFont="1" applyFill="1" applyBorder="1" applyAlignment="1" applyProtection="1">
      <alignment horizontal="center" vertical="center"/>
    </xf>
    <xf numFmtId="0" fontId="7" fillId="0" borderId="31" xfId="1" applyFont="1" applyBorder="1" applyAlignment="1">
      <alignment vertical="center" wrapText="1"/>
    </xf>
    <xf numFmtId="10" fontId="5" fillId="0" borderId="31" xfId="2" applyNumberFormat="1" applyFont="1" applyFill="1" applyBorder="1" applyAlignment="1" applyProtection="1">
      <alignment horizontal="center" vertical="center"/>
    </xf>
    <xf numFmtId="14" fontId="5" fillId="0" borderId="31" xfId="4" applyNumberFormat="1" applyFont="1" applyFill="1" applyBorder="1" applyAlignment="1">
      <alignment horizontal="center" vertical="center" wrapText="1"/>
    </xf>
    <xf numFmtId="14" fontId="5" fillId="0" borderId="31" xfId="4" applyNumberFormat="1" applyFont="1" applyFill="1" applyBorder="1" applyAlignment="1">
      <alignment horizontal="center" vertical="center"/>
    </xf>
    <xf numFmtId="167" fontId="5" fillId="0" borderId="31" xfId="5" applyNumberFormat="1" applyFont="1" applyFill="1" applyBorder="1" applyAlignment="1" applyProtection="1">
      <alignment vertical="center"/>
    </xf>
    <xf numFmtId="1" fontId="5" fillId="0" borderId="31" xfId="5" applyNumberFormat="1" applyFont="1" applyFill="1" applyBorder="1" applyAlignment="1" applyProtection="1">
      <alignment horizontal="center" vertical="center"/>
    </xf>
    <xf numFmtId="167" fontId="5" fillId="0" borderId="31" xfId="5" applyNumberFormat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 vertical="center" wrapText="1"/>
    </xf>
    <xf numFmtId="10" fontId="5" fillId="0" borderId="12" xfId="2" applyNumberFormat="1" applyFont="1" applyFill="1" applyBorder="1" applyAlignment="1" applyProtection="1">
      <alignment horizontal="center" vertical="center" wrapText="1"/>
    </xf>
    <xf numFmtId="39" fontId="5" fillId="0" borderId="14" xfId="3" applyNumberFormat="1" applyFont="1" applyFill="1" applyBorder="1" applyAlignment="1" applyProtection="1">
      <alignment horizontal="left" vertical="center" wrapText="1"/>
    </xf>
    <xf numFmtId="14" fontId="5" fillId="0" borderId="6" xfId="1" applyNumberFormat="1" applyFont="1" applyBorder="1" applyAlignment="1">
      <alignment horizontal="center" vertical="center" wrapText="1"/>
    </xf>
    <xf numFmtId="39" fontId="5" fillId="0" borderId="17" xfId="3" applyNumberFormat="1" applyFont="1" applyFill="1" applyBorder="1" applyAlignment="1" applyProtection="1">
      <alignment horizontal="center" vertical="center" wrapText="1"/>
    </xf>
    <xf numFmtId="14" fontId="5" fillId="0" borderId="8" xfId="1" applyNumberFormat="1" applyFont="1" applyBorder="1" applyAlignment="1">
      <alignment horizontal="center" vertical="center" wrapText="1"/>
    </xf>
    <xf numFmtId="0" fontId="2" fillId="2" borderId="20" xfId="4" applyFont="1" applyFill="1" applyBorder="1" applyAlignment="1">
      <alignment horizontal="center" vertical="center"/>
    </xf>
    <xf numFmtId="49" fontId="5" fillId="0" borderId="24" xfId="3" applyNumberFormat="1" applyFont="1" applyFill="1" applyBorder="1" applyAlignment="1" applyProtection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5" xfId="1" applyNumberFormat="1" applyFont="1" applyFill="1" applyBorder="1" applyAlignment="1">
      <alignment horizontal="left" vertical="center" wrapText="1"/>
    </xf>
    <xf numFmtId="165" fontId="2" fillId="3" borderId="41" xfId="3" applyNumberFormat="1" applyFont="1" applyFill="1" applyBorder="1" applyAlignment="1" applyProtection="1">
      <alignment horizontal="center" vertical="center" wrapText="1"/>
    </xf>
    <xf numFmtId="165" fontId="2" fillId="3" borderId="42" xfId="3" applyNumberFormat="1" applyFont="1" applyFill="1" applyBorder="1" applyAlignment="1" applyProtection="1">
      <alignment horizontal="center" vertical="center" wrapText="1"/>
    </xf>
    <xf numFmtId="165" fontId="2" fillId="3" borderId="43" xfId="3" applyNumberFormat="1" applyFont="1" applyFill="1" applyBorder="1" applyAlignment="1" applyProtection="1">
      <alignment horizontal="center" vertical="center" wrapText="1"/>
    </xf>
    <xf numFmtId="165" fontId="2" fillId="3" borderId="38" xfId="3" applyNumberFormat="1" applyFont="1" applyFill="1" applyBorder="1" applyAlignment="1" applyProtection="1">
      <alignment horizontal="left" vertical="center" wrapText="1"/>
    </xf>
    <xf numFmtId="165" fontId="2" fillId="3" borderId="40" xfId="3" applyNumberFormat="1" applyFont="1" applyFill="1" applyBorder="1" applyAlignment="1" applyProtection="1">
      <alignment horizontal="left" vertical="center" wrapText="1"/>
    </xf>
    <xf numFmtId="165" fontId="2" fillId="3" borderId="37" xfId="3" applyNumberFormat="1" applyFont="1" applyFill="1" applyBorder="1" applyAlignment="1" applyProtection="1">
      <alignment horizontal="left" vertical="center" wrapText="1"/>
    </xf>
    <xf numFmtId="165" fontId="2" fillId="3" borderId="21" xfId="3" applyNumberFormat="1" applyFont="1" applyFill="1" applyBorder="1" applyAlignment="1" applyProtection="1">
      <alignment horizontal="center" vertical="center" wrapText="1"/>
    </xf>
    <xf numFmtId="0" fontId="2" fillId="3" borderId="38" xfId="1" applyFont="1" applyFill="1" applyBorder="1" applyAlignment="1">
      <alignment horizontal="center" vertical="center" wrapText="1"/>
    </xf>
    <xf numFmtId="0" fontId="2" fillId="3" borderId="39" xfId="1" applyFont="1" applyFill="1" applyBorder="1" applyAlignment="1">
      <alignment horizontal="center" vertical="center" wrapText="1"/>
    </xf>
    <xf numFmtId="165" fontId="2" fillId="3" borderId="36" xfId="3" applyNumberFormat="1" applyFont="1" applyFill="1" applyBorder="1" applyAlignment="1" applyProtection="1">
      <alignment horizontal="center" vertical="center" wrapText="1"/>
    </xf>
    <xf numFmtId="165" fontId="2" fillId="3" borderId="37" xfId="3" applyNumberFormat="1" applyFont="1" applyFill="1" applyBorder="1" applyAlignment="1" applyProtection="1">
      <alignment horizontal="center" vertical="center" wrapText="1"/>
    </xf>
    <xf numFmtId="10" fontId="5" fillId="0" borderId="33" xfId="2" applyNumberFormat="1" applyFont="1" applyFill="1" applyBorder="1" applyAlignment="1" applyProtection="1">
      <alignment horizontal="center" vertical="center"/>
    </xf>
    <xf numFmtId="0" fontId="7" fillId="0" borderId="44" xfId="1" applyFont="1" applyBorder="1" applyAlignment="1">
      <alignment vertical="center" wrapText="1"/>
    </xf>
  </cellXfs>
  <cellStyles count="6">
    <cellStyle name="Excel Built-in Normal" xfId="1"/>
    <cellStyle name="Millares 2" xfId="5"/>
    <cellStyle name="Moneda 2" xfId="3"/>
    <cellStyle name="Normal" xfId="0" builtinId="0"/>
    <cellStyle name="Normal 2" xfId="4"/>
    <cellStyle name="Porcentu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E13" sqref="E13:F13"/>
    </sheetView>
  </sheetViews>
  <sheetFormatPr baseColWidth="10" defaultRowHeight="15"/>
  <cols>
    <col min="1" max="1" width="29.5703125" customWidth="1"/>
    <col min="3" max="3" width="15" customWidth="1"/>
    <col min="5" max="5" width="21.7109375" customWidth="1"/>
    <col min="6" max="6" width="18.140625" customWidth="1"/>
    <col min="7" max="8" width="20.85546875" customWidth="1"/>
  </cols>
  <sheetData>
    <row r="1" spans="1:8" ht="15.75" thickBot="1">
      <c r="A1" s="1" t="s">
        <v>0</v>
      </c>
      <c r="B1" s="52" t="s">
        <v>1</v>
      </c>
      <c r="C1" s="52"/>
      <c r="D1" s="52"/>
      <c r="E1" s="52"/>
      <c r="F1" s="52"/>
      <c r="G1" s="52"/>
      <c r="H1" s="52"/>
    </row>
    <row r="2" spans="1:8" ht="15.75" thickBot="1">
      <c r="A2" s="1" t="s">
        <v>2</v>
      </c>
      <c r="B2" s="52" t="s">
        <v>30</v>
      </c>
      <c r="C2" s="52"/>
      <c r="D2" s="52"/>
      <c r="E2" s="52"/>
      <c r="F2" s="52"/>
      <c r="G2" s="52"/>
      <c r="H2" s="52"/>
    </row>
    <row r="3" spans="1:8" ht="15.75" thickBot="1">
      <c r="A3" s="53" t="s">
        <v>3</v>
      </c>
      <c r="B3" s="54" t="s">
        <v>29</v>
      </c>
      <c r="C3" s="54"/>
      <c r="D3" s="54"/>
      <c r="E3" s="55" t="s">
        <v>4</v>
      </c>
      <c r="F3" s="2" t="s">
        <v>5</v>
      </c>
      <c r="G3" s="56" t="s">
        <v>6</v>
      </c>
      <c r="H3" s="56"/>
    </row>
    <row r="4" spans="1:8" ht="15.75" thickBot="1">
      <c r="A4" s="53"/>
      <c r="B4" s="54"/>
      <c r="C4" s="54"/>
      <c r="D4" s="54"/>
      <c r="E4" s="55"/>
      <c r="F4" s="3" t="s">
        <v>7</v>
      </c>
      <c r="G4" s="57"/>
      <c r="H4" s="57"/>
    </row>
    <row r="5" spans="1:8" ht="15.75" thickBot="1">
      <c r="A5" s="53"/>
      <c r="B5" s="54"/>
      <c r="C5" s="54"/>
      <c r="D5" s="54"/>
      <c r="E5" s="55"/>
      <c r="F5" s="3" t="s">
        <v>8</v>
      </c>
      <c r="G5" s="57"/>
      <c r="H5" s="57"/>
    </row>
    <row r="6" spans="1:8" ht="15.75" thickBot="1">
      <c r="A6" s="53"/>
      <c r="B6" s="54"/>
      <c r="C6" s="54"/>
      <c r="D6" s="54"/>
      <c r="E6" s="55"/>
      <c r="F6" s="3" t="s">
        <v>9</v>
      </c>
      <c r="G6" s="57"/>
      <c r="H6" s="57"/>
    </row>
    <row r="7" spans="1:8" ht="15.75" thickBot="1">
      <c r="A7" s="53"/>
      <c r="B7" s="54"/>
      <c r="C7" s="54"/>
      <c r="D7" s="54"/>
      <c r="E7" s="55"/>
      <c r="F7" s="4" t="s">
        <v>10</v>
      </c>
      <c r="G7" s="58"/>
      <c r="H7" s="58"/>
    </row>
    <row r="8" spans="1:8" ht="24">
      <c r="A8" s="5" t="s">
        <v>11</v>
      </c>
      <c r="B8" s="59" t="s">
        <v>34</v>
      </c>
      <c r="C8" s="59"/>
      <c r="D8" s="59"/>
      <c r="E8" s="5" t="s">
        <v>12</v>
      </c>
      <c r="F8" s="6"/>
      <c r="G8" s="60"/>
      <c r="H8" s="60"/>
    </row>
    <row r="9" spans="1:8" ht="24">
      <c r="A9" s="7" t="s">
        <v>13</v>
      </c>
      <c r="B9" s="61">
        <v>74280</v>
      </c>
      <c r="C9" s="61"/>
      <c r="D9" s="61"/>
      <c r="E9" s="7" t="s">
        <v>14</v>
      </c>
      <c r="F9" s="8"/>
      <c r="G9" s="62">
        <v>41275</v>
      </c>
      <c r="H9" s="62"/>
    </row>
    <row r="10" spans="1:8" ht="24.75" thickBot="1">
      <c r="A10" s="9" t="s">
        <v>15</v>
      </c>
      <c r="B10" s="63"/>
      <c r="C10" s="63"/>
      <c r="D10" s="63"/>
      <c r="E10" s="10" t="s">
        <v>16</v>
      </c>
      <c r="F10" s="11"/>
      <c r="G10" s="64">
        <v>41639</v>
      </c>
      <c r="H10" s="64"/>
    </row>
    <row r="11" spans="1:8" ht="15.75" thickBot="1">
      <c r="A11" s="69" t="s">
        <v>17</v>
      </c>
      <c r="B11" s="70"/>
      <c r="C11" s="70"/>
      <c r="D11" s="70"/>
      <c r="E11" s="70"/>
      <c r="F11" s="70"/>
      <c r="G11" s="70"/>
      <c r="H11" s="71"/>
    </row>
    <row r="12" spans="1:8" ht="15" customHeight="1">
      <c r="A12" s="72" t="s">
        <v>18</v>
      </c>
      <c r="B12" s="73"/>
      <c r="C12" s="74"/>
      <c r="D12" s="75" t="s">
        <v>19</v>
      </c>
      <c r="E12" s="76" t="s">
        <v>20</v>
      </c>
      <c r="F12" s="77"/>
      <c r="G12" s="78" t="s">
        <v>21</v>
      </c>
      <c r="H12" s="79"/>
    </row>
    <row r="13" spans="1:8" ht="60" customHeight="1">
      <c r="A13" s="66" t="s">
        <v>31</v>
      </c>
      <c r="B13" s="66"/>
      <c r="C13" s="66"/>
      <c r="D13" s="12"/>
      <c r="E13" s="67" t="s">
        <v>38</v>
      </c>
      <c r="F13" s="67"/>
      <c r="G13" s="68" t="s">
        <v>32</v>
      </c>
      <c r="H13" s="68"/>
    </row>
    <row r="14" spans="1:8" ht="15.75" thickBot="1">
      <c r="A14" s="13"/>
      <c r="B14" s="14"/>
      <c r="C14" s="14"/>
      <c r="D14" s="15"/>
      <c r="E14" s="16"/>
      <c r="F14" s="17"/>
      <c r="G14" s="18"/>
      <c r="H14" s="19"/>
    </row>
    <row r="15" spans="1:8" ht="36.75" thickBot="1">
      <c r="A15" s="65" t="s">
        <v>22</v>
      </c>
      <c r="B15" s="20" t="s">
        <v>23</v>
      </c>
      <c r="C15" s="21" t="s">
        <v>24</v>
      </c>
      <c r="D15" s="22" t="s">
        <v>25</v>
      </c>
      <c r="E15" s="21" t="s">
        <v>26</v>
      </c>
      <c r="F15" s="23" t="s">
        <v>27</v>
      </c>
      <c r="G15" s="24"/>
      <c r="H15" s="25"/>
    </row>
    <row r="16" spans="1:8" ht="15.75" thickBot="1">
      <c r="A16" s="65"/>
      <c r="B16" s="26"/>
      <c r="C16" s="27"/>
      <c r="D16" s="28"/>
      <c r="E16" s="29"/>
      <c r="F16" s="30" t="s">
        <v>28</v>
      </c>
      <c r="G16" s="31"/>
      <c r="H16" s="27"/>
    </row>
    <row r="17" spans="1:8" ht="36">
      <c r="A17" s="39" t="s">
        <v>37</v>
      </c>
      <c r="B17" s="80">
        <f>F17/$F$19</f>
        <v>0.94372644049542276</v>
      </c>
      <c r="C17" s="81" t="s">
        <v>33</v>
      </c>
      <c r="D17" s="40">
        <v>41275</v>
      </c>
      <c r="E17" s="41">
        <v>41639</v>
      </c>
      <c r="F17" s="42">
        <v>70100</v>
      </c>
      <c r="G17" s="43"/>
      <c r="H17" s="44"/>
    </row>
    <row r="18" spans="1:8" ht="24">
      <c r="A18" s="45" t="s">
        <v>36</v>
      </c>
      <c r="B18" s="46">
        <f>F18/$F$19</f>
        <v>5.6273559504577277E-2</v>
      </c>
      <c r="C18" s="45" t="s">
        <v>35</v>
      </c>
      <c r="D18" s="47">
        <v>41275</v>
      </c>
      <c r="E18" s="48">
        <v>42004</v>
      </c>
      <c r="F18" s="49">
        <v>4180</v>
      </c>
      <c r="G18" s="50"/>
      <c r="H18" s="51"/>
    </row>
    <row r="19" spans="1:8">
      <c r="A19" s="32"/>
      <c r="B19" s="33"/>
      <c r="C19" s="32"/>
      <c r="D19" s="34"/>
      <c r="E19" s="35"/>
      <c r="F19" s="36">
        <f>SUM(F17:F18)</f>
        <v>74280</v>
      </c>
      <c r="G19" s="37"/>
      <c r="H19" s="38"/>
    </row>
  </sheetData>
  <mergeCells count="24">
    <mergeCell ref="A15:A16"/>
    <mergeCell ref="A11:H11"/>
    <mergeCell ref="A12:C12"/>
    <mergeCell ref="E12:F12"/>
    <mergeCell ref="G12:H12"/>
    <mergeCell ref="A13:C13"/>
    <mergeCell ref="E13:F13"/>
    <mergeCell ref="G13:H13"/>
    <mergeCell ref="B8:D8"/>
    <mergeCell ref="G8:H8"/>
    <mergeCell ref="B9:D9"/>
    <mergeCell ref="G9:H9"/>
    <mergeCell ref="B10:D10"/>
    <mergeCell ref="G10:H10"/>
    <mergeCell ref="B1:H1"/>
    <mergeCell ref="B2:H2"/>
    <mergeCell ref="A3:A7"/>
    <mergeCell ref="B3:D7"/>
    <mergeCell ref="E3:E7"/>
    <mergeCell ref="G3:H3"/>
    <mergeCell ref="G4:H4"/>
    <mergeCell ref="G5:H5"/>
    <mergeCell ref="G6:H6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Martinez</dc:creator>
  <cp:lastModifiedBy>Rubén Banda</cp:lastModifiedBy>
  <dcterms:created xsi:type="dcterms:W3CDTF">2013-04-02T22:28:37Z</dcterms:created>
  <dcterms:modified xsi:type="dcterms:W3CDTF">2013-10-09T16:39:28Z</dcterms:modified>
</cp:coreProperties>
</file>