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FEBRERO 2013" sheetId="2" r:id="rId1"/>
  </sheets>
  <definedNames>
    <definedName name="_xlnm.Print_Titles" localSheetId="0">'FEBRERO 2013'!$2:$6</definedName>
  </definedNames>
  <calcPr calcId="125725"/>
</workbook>
</file>

<file path=xl/calcChain.xml><?xml version="1.0" encoding="utf-8"?>
<calcChain xmlns="http://schemas.openxmlformats.org/spreadsheetml/2006/main">
  <c r="J13" i="2"/>
  <c r="I25"/>
  <c r="J16"/>
  <c r="J17"/>
  <c r="G25"/>
  <c r="E25"/>
  <c r="D25"/>
  <c r="F24"/>
  <c r="F23"/>
  <c r="F22"/>
  <c r="F21"/>
  <c r="F20"/>
  <c r="F19"/>
  <c r="F18"/>
  <c r="F15"/>
  <c r="F14"/>
  <c r="F12"/>
  <c r="F11"/>
  <c r="J11" s="1"/>
  <c r="F10"/>
  <c r="F9"/>
  <c r="F8"/>
  <c r="F7"/>
  <c r="F25" s="1"/>
  <c r="H19" l="1"/>
  <c r="J18"/>
  <c r="J19" l="1"/>
  <c r="H18"/>
  <c r="H24"/>
  <c r="H23"/>
  <c r="J22"/>
  <c r="J24" l="1"/>
  <c r="J23"/>
  <c r="H22"/>
  <c r="J15"/>
  <c r="J9"/>
  <c r="H7" l="1"/>
  <c r="J7"/>
  <c r="H21"/>
  <c r="J21"/>
  <c r="H10"/>
  <c r="J10"/>
  <c r="H20"/>
  <c r="J20"/>
  <c r="H12"/>
  <c r="J12"/>
  <c r="H8"/>
  <c r="J8"/>
  <c r="H14"/>
  <c r="J14"/>
  <c r="H9"/>
  <c r="H15"/>
  <c r="H25" l="1"/>
  <c r="J25"/>
</calcChain>
</file>

<file path=xl/sharedStrings.xml><?xml version="1.0" encoding="utf-8"?>
<sst xmlns="http://schemas.openxmlformats.org/spreadsheetml/2006/main" count="48" uniqueCount="48">
  <si>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</si>
  <si>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</si>
  <si>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</si>
  <si>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</si>
  <si>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</si>
  <si>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</si>
  <si>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</si>
  <si>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</si>
  <si>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</si>
  <si>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</si>
  <si>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</si>
  <si>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</si>
  <si>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</si>
  <si>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</si>
  <si>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</si>
  <si>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</si>
  <si>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</si>
  <si>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</si>
  <si>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</si>
  <si>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</si>
  <si>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</si>
  <si>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</si>
  <si>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</si>
  <si>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</si>
  <si>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</si>
  <si>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</si>
  <si>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</si>
  <si>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</si>
  <si>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</si>
  <si>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</si>
  <si>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</si>
  <si>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</si>
  <si>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</si>
  <si>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</si>
  <si>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</si>
  <si>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</si>
  <si>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</si>
  <si>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</si>
  <si>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</si>
  <si>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</si>
  <si>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</si>
  <si>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</si>
  <si>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</si>
  <si>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</si>
  <si>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</si>
  <si>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</si>
  <si>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</si>
  <si>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CEDULA PRESUPUESTARIA DE INGRESOS A FEBRERO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</si>
</sst>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6" xfId="1" applyFont="1" applyBorder="1"/>
    <xf numFmtId="164" fontId="0" fillId="0" borderId="9" xfId="1" applyFont="1" applyBorder="1"/>
    <xf numFmtId="164" fontId="4" fillId="0" borderId="10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8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3"/>
  <sheetViews>
    <sheetView tabSelected="1" workbookViewId="0">
      <selection activeCell="C14" sqref="C14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27" t="s">
        <v>11</v>
      </c>
      <c r="C2" s="27"/>
      <c r="D2" s="27"/>
      <c r="E2" s="27"/>
      <c r="F2" s="27"/>
      <c r="G2" s="27"/>
      <c r="H2" s="27"/>
      <c r="I2" s="27"/>
      <c r="J2" s="27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27" t="s">
        <v>47</v>
      </c>
      <c r="C4" s="27"/>
      <c r="D4" s="27"/>
      <c r="E4" s="27"/>
      <c r="F4" s="27"/>
      <c r="G4" s="27"/>
      <c r="H4" s="27"/>
      <c r="I4" s="27"/>
      <c r="J4" s="27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3" t="s">
        <v>12</v>
      </c>
      <c r="C7" s="14" t="s">
        <v>31</v>
      </c>
      <c r="D7" s="25">
        <v>800000</v>
      </c>
      <c r="E7" s="25">
        <v>0</v>
      </c>
      <c r="F7" s="4">
        <f>+D7+E7</f>
        <v>800000</v>
      </c>
      <c r="G7" s="4"/>
      <c r="H7" s="4">
        <f t="shared" ref="H7:H24" si="0">+F7-G7</f>
        <v>800000</v>
      </c>
      <c r="I7" s="4">
        <v>67631.039999999994</v>
      </c>
      <c r="J7" s="4">
        <f t="shared" ref="J7:J24" si="1">+F7-I7</f>
        <v>732368.96</v>
      </c>
    </row>
    <row r="8" spans="2:10" ht="16.5">
      <c r="B8" s="24" t="s">
        <v>13</v>
      </c>
      <c r="C8" s="15" t="s">
        <v>32</v>
      </c>
      <c r="D8" s="19">
        <v>1300000</v>
      </c>
      <c r="E8" s="19">
        <v>0</v>
      </c>
      <c r="F8" s="5">
        <f t="shared" ref="F8:F24" si="2">+D8+E8</f>
        <v>1300000</v>
      </c>
      <c r="G8" s="5"/>
      <c r="H8" s="5">
        <f t="shared" si="0"/>
        <v>1300000</v>
      </c>
      <c r="I8" s="5">
        <v>192802.76</v>
      </c>
      <c r="J8" s="5">
        <f t="shared" si="1"/>
        <v>1107197.24</v>
      </c>
    </row>
    <row r="9" spans="2:10" ht="16.5">
      <c r="B9" s="24" t="s">
        <v>14</v>
      </c>
      <c r="C9" s="15" t="s">
        <v>33</v>
      </c>
      <c r="D9" s="19">
        <v>310000</v>
      </c>
      <c r="E9" s="19">
        <v>0</v>
      </c>
      <c r="F9" s="5">
        <f t="shared" si="2"/>
        <v>310000</v>
      </c>
      <c r="G9" s="5"/>
      <c r="H9" s="5">
        <f t="shared" si="0"/>
        <v>310000</v>
      </c>
      <c r="I9" s="5">
        <v>35664.92</v>
      </c>
      <c r="J9" s="5">
        <f t="shared" si="1"/>
        <v>274335.08</v>
      </c>
    </row>
    <row r="10" spans="2:10" ht="16.5">
      <c r="B10" s="24" t="s">
        <v>17</v>
      </c>
      <c r="C10" s="15" t="s">
        <v>15</v>
      </c>
      <c r="D10" s="19">
        <v>22000</v>
      </c>
      <c r="E10" s="19">
        <v>0</v>
      </c>
      <c r="F10" s="5">
        <f t="shared" si="2"/>
        <v>22000</v>
      </c>
      <c r="G10" s="5"/>
      <c r="H10" s="5">
        <f t="shared" si="0"/>
        <v>22000</v>
      </c>
      <c r="I10" s="5">
        <v>2327.33</v>
      </c>
      <c r="J10" s="5">
        <f t="shared" si="1"/>
        <v>19672.669999999998</v>
      </c>
    </row>
    <row r="11" spans="2:10" ht="16.5">
      <c r="B11" s="24" t="s">
        <v>18</v>
      </c>
      <c r="C11" s="15" t="s">
        <v>16</v>
      </c>
      <c r="D11" s="19">
        <v>60000</v>
      </c>
      <c r="E11" s="19">
        <v>0</v>
      </c>
      <c r="F11" s="5">
        <f t="shared" si="2"/>
        <v>60000</v>
      </c>
      <c r="G11" s="5"/>
      <c r="H11" s="5"/>
      <c r="I11" s="5"/>
      <c r="J11" s="5">
        <f t="shared" si="1"/>
        <v>60000</v>
      </c>
    </row>
    <row r="12" spans="2:10" ht="16.5">
      <c r="B12" s="17" t="s">
        <v>30</v>
      </c>
      <c r="C12" s="15" t="s">
        <v>23</v>
      </c>
      <c r="D12" s="19">
        <v>505413.55</v>
      </c>
      <c r="E12" s="19">
        <v>0</v>
      </c>
      <c r="F12" s="5">
        <f t="shared" si="2"/>
        <v>505413.55</v>
      </c>
      <c r="G12" s="5"/>
      <c r="H12" s="5">
        <f t="shared" si="0"/>
        <v>505413.55</v>
      </c>
      <c r="I12" s="5">
        <v>10711.4</v>
      </c>
      <c r="J12" s="5">
        <f t="shared" si="1"/>
        <v>494702.14999999997</v>
      </c>
    </row>
    <row r="13" spans="2:10" ht="16.5">
      <c r="B13" s="17" t="s">
        <v>45</v>
      </c>
      <c r="C13" s="15" t="s">
        <v>46</v>
      </c>
      <c r="D13" s="19"/>
      <c r="E13" s="19"/>
      <c r="F13" s="5"/>
      <c r="G13" s="5"/>
      <c r="H13" s="5"/>
      <c r="I13" s="5">
        <v>5228.4799999999996</v>
      </c>
      <c r="J13" s="5">
        <f t="shared" si="1"/>
        <v>-5228.4799999999996</v>
      </c>
    </row>
    <row r="14" spans="2:10" ht="16.5">
      <c r="B14" s="17" t="s">
        <v>19</v>
      </c>
      <c r="C14" s="15" t="s">
        <v>34</v>
      </c>
      <c r="D14" s="19">
        <v>770000</v>
      </c>
      <c r="E14" s="19">
        <v>0</v>
      </c>
      <c r="F14" s="5">
        <f t="shared" si="2"/>
        <v>770000</v>
      </c>
      <c r="G14" s="5"/>
      <c r="H14" s="5">
        <f t="shared" si="0"/>
        <v>770000</v>
      </c>
      <c r="I14" s="5">
        <v>36672.5</v>
      </c>
      <c r="J14" s="5">
        <f t="shared" si="1"/>
        <v>733327.5</v>
      </c>
    </row>
    <row r="15" spans="2:10" ht="16.5">
      <c r="B15" s="17" t="s">
        <v>26</v>
      </c>
      <c r="C15" s="15" t="s">
        <v>24</v>
      </c>
      <c r="D15" s="19">
        <v>20000</v>
      </c>
      <c r="E15" s="19">
        <v>0</v>
      </c>
      <c r="F15" s="5">
        <f t="shared" si="2"/>
        <v>20000</v>
      </c>
      <c r="G15" s="5"/>
      <c r="H15" s="5">
        <f t="shared" si="0"/>
        <v>20000</v>
      </c>
      <c r="I15" s="5">
        <v>4949.33</v>
      </c>
      <c r="J15" s="5">
        <f t="shared" si="1"/>
        <v>15050.67</v>
      </c>
    </row>
    <row r="16" spans="2:10" ht="16.5">
      <c r="B16" s="17" t="s">
        <v>27</v>
      </c>
      <c r="C16" s="15" t="s">
        <v>25</v>
      </c>
      <c r="D16" s="19"/>
      <c r="E16" s="19">
        <v>0</v>
      </c>
      <c r="F16" s="5">
        <v>0</v>
      </c>
      <c r="G16" s="5"/>
      <c r="H16" s="5">
        <v>0</v>
      </c>
      <c r="I16" s="5">
        <v>175</v>
      </c>
      <c r="J16" s="5">
        <f t="shared" si="1"/>
        <v>-175</v>
      </c>
    </row>
    <row r="17" spans="2:11" ht="16.5">
      <c r="B17" s="17" t="s">
        <v>43</v>
      </c>
      <c r="C17" s="15" t="s">
        <v>44</v>
      </c>
      <c r="D17" s="19"/>
      <c r="E17" s="19">
        <v>0</v>
      </c>
      <c r="F17" s="5">
        <v>0</v>
      </c>
      <c r="G17" s="5"/>
      <c r="H17" s="5">
        <v>0</v>
      </c>
      <c r="I17" s="5">
        <v>2678.58</v>
      </c>
      <c r="J17" s="5">
        <f t="shared" si="1"/>
        <v>-2678.58</v>
      </c>
    </row>
    <row r="18" spans="2:11" ht="16.5">
      <c r="B18" s="17" t="s">
        <v>20</v>
      </c>
      <c r="C18" s="15" t="s">
        <v>21</v>
      </c>
      <c r="D18" s="19">
        <v>57500</v>
      </c>
      <c r="E18" s="19">
        <v>0</v>
      </c>
      <c r="F18" s="5">
        <f t="shared" si="2"/>
        <v>57500</v>
      </c>
      <c r="G18" s="5"/>
      <c r="H18" s="5">
        <f t="shared" si="0"/>
        <v>57500</v>
      </c>
      <c r="I18" s="5">
        <v>7000</v>
      </c>
      <c r="J18" s="5">
        <f t="shared" si="1"/>
        <v>50500</v>
      </c>
    </row>
    <row r="19" spans="2:11" ht="16.5">
      <c r="B19" s="17" t="s">
        <v>35</v>
      </c>
      <c r="C19" s="15" t="s">
        <v>36</v>
      </c>
      <c r="D19" s="19">
        <v>299845</v>
      </c>
      <c r="E19" s="19">
        <v>0</v>
      </c>
      <c r="F19" s="5">
        <f t="shared" si="2"/>
        <v>299845</v>
      </c>
      <c r="G19" s="5"/>
      <c r="H19" s="5">
        <f t="shared" si="0"/>
        <v>299845</v>
      </c>
      <c r="I19" s="5"/>
      <c r="J19" s="5">
        <f t="shared" si="1"/>
        <v>299845</v>
      </c>
    </row>
    <row r="20" spans="2:11" ht="16.5">
      <c r="B20" s="17" t="s">
        <v>28</v>
      </c>
      <c r="C20" s="15" t="s">
        <v>29</v>
      </c>
      <c r="D20" s="19">
        <v>45000</v>
      </c>
      <c r="E20" s="19">
        <v>0</v>
      </c>
      <c r="F20" s="5">
        <f t="shared" si="2"/>
        <v>45000</v>
      </c>
      <c r="G20" s="5"/>
      <c r="H20" s="5">
        <f t="shared" si="0"/>
        <v>45000</v>
      </c>
      <c r="I20" s="5"/>
      <c r="J20" s="5">
        <f t="shared" si="1"/>
        <v>45000</v>
      </c>
    </row>
    <row r="21" spans="2:11" ht="16.5">
      <c r="B21" s="17" t="s">
        <v>37</v>
      </c>
      <c r="C21" s="15" t="s">
        <v>38</v>
      </c>
      <c r="D21" s="19">
        <v>1660320</v>
      </c>
      <c r="E21" s="19">
        <v>0</v>
      </c>
      <c r="F21" s="5">
        <f t="shared" si="2"/>
        <v>1660320</v>
      </c>
      <c r="G21" s="5"/>
      <c r="H21" s="5">
        <f t="shared" si="0"/>
        <v>1660320</v>
      </c>
      <c r="I21" s="5">
        <v>138360.01999999999</v>
      </c>
      <c r="J21" s="5">
        <f t="shared" si="1"/>
        <v>1521959.98</v>
      </c>
    </row>
    <row r="22" spans="2:11" ht="16.5">
      <c r="B22" s="17" t="s">
        <v>41</v>
      </c>
      <c r="C22" s="15" t="s">
        <v>42</v>
      </c>
      <c r="D22" s="19">
        <v>0</v>
      </c>
      <c r="E22" s="19">
        <v>111904.77</v>
      </c>
      <c r="F22" s="5">
        <f t="shared" si="2"/>
        <v>111904.77</v>
      </c>
      <c r="G22" s="5"/>
      <c r="H22" s="5">
        <f t="shared" si="0"/>
        <v>111904.77</v>
      </c>
      <c r="I22" s="5"/>
      <c r="J22" s="5">
        <f t="shared" si="1"/>
        <v>111904.77</v>
      </c>
    </row>
    <row r="23" spans="2:11" ht="16.5">
      <c r="B23" s="17" t="s">
        <v>22</v>
      </c>
      <c r="C23" s="15" t="s">
        <v>9</v>
      </c>
      <c r="D23" s="19">
        <v>0</v>
      </c>
      <c r="E23" s="19">
        <v>3549.22</v>
      </c>
      <c r="F23" s="5">
        <f t="shared" si="2"/>
        <v>3549.22</v>
      </c>
      <c r="G23" s="5"/>
      <c r="H23" s="5">
        <f t="shared" si="0"/>
        <v>3549.22</v>
      </c>
      <c r="I23" s="5">
        <v>3604.41</v>
      </c>
      <c r="J23" s="5">
        <f t="shared" si="1"/>
        <v>-55.190000000000055</v>
      </c>
    </row>
    <row r="24" spans="2:11" ht="17.25" thickBot="1">
      <c r="B24" s="18" t="s">
        <v>39</v>
      </c>
      <c r="C24" s="16" t="s">
        <v>40</v>
      </c>
      <c r="D24" s="20">
        <v>79454</v>
      </c>
      <c r="E24" s="20">
        <v>533355.92000000004</v>
      </c>
      <c r="F24" s="22">
        <f t="shared" si="2"/>
        <v>612809.92000000004</v>
      </c>
      <c r="G24" s="22"/>
      <c r="H24" s="22">
        <f t="shared" si="0"/>
        <v>612809.92000000004</v>
      </c>
      <c r="I24" s="22">
        <v>612809.92000000004</v>
      </c>
      <c r="J24" s="22">
        <f t="shared" si="1"/>
        <v>0</v>
      </c>
    </row>
    <row r="25" spans="2:11" ht="24" customHeight="1" thickBot="1">
      <c r="B25" s="28" t="s">
        <v>10</v>
      </c>
      <c r="C25" s="29"/>
      <c r="D25" s="21">
        <f>+SUM(D7:D24)</f>
        <v>5929532.5499999998</v>
      </c>
      <c r="E25" s="21">
        <f t="shared" ref="E25:J25" si="3">+SUM(E7:E24)</f>
        <v>648809.91</v>
      </c>
      <c r="F25" s="21">
        <f t="shared" si="3"/>
        <v>6578342.459999999</v>
      </c>
      <c r="G25" s="21">
        <f t="shared" si="3"/>
        <v>0</v>
      </c>
      <c r="H25" s="21">
        <f t="shared" si="3"/>
        <v>6518342.459999999</v>
      </c>
      <c r="I25" s="21">
        <f t="shared" si="3"/>
        <v>1120615.69</v>
      </c>
      <c r="J25" s="26">
        <f t="shared" si="3"/>
        <v>5457726.7699999986</v>
      </c>
      <c r="K25" s="10"/>
    </row>
    <row r="26" spans="2:11">
      <c r="B26" s="7"/>
      <c r="D26" s="7"/>
      <c r="E26" s="7"/>
      <c r="F26" s="7"/>
      <c r="G26" s="7"/>
      <c r="H26" s="7"/>
      <c r="I26" s="7"/>
      <c r="J26" s="7"/>
      <c r="K26" s="11"/>
    </row>
    <row r="27" spans="2:11">
      <c r="B27" s="7"/>
      <c r="D27" s="7"/>
      <c r="E27" s="7"/>
      <c r="F27" s="7"/>
      <c r="G27" s="7"/>
      <c r="H27" s="7"/>
      <c r="I27" s="7"/>
      <c r="J27" s="7"/>
      <c r="K27" s="11"/>
    </row>
    <row r="28" spans="2:11">
      <c r="B28" s="7"/>
      <c r="D28" s="7"/>
      <c r="E28" s="7"/>
      <c r="F28" s="7"/>
      <c r="G28" s="7"/>
      <c r="H28" s="7"/>
      <c r="I28" s="7"/>
      <c r="J28" s="7"/>
      <c r="K28" s="11"/>
    </row>
    <row r="29" spans="2:11">
      <c r="B29" s="7"/>
      <c r="D29" s="7"/>
      <c r="E29" s="7"/>
      <c r="F29" s="7"/>
      <c r="G29" s="7"/>
      <c r="H29" s="7"/>
      <c r="I29" s="7"/>
      <c r="J29" s="7"/>
      <c r="K29" s="11"/>
    </row>
    <row r="30" spans="2:11">
      <c r="B30" s="7"/>
      <c r="D30" s="7"/>
      <c r="E30" s="7"/>
      <c r="F30" s="7"/>
      <c r="G30" s="7"/>
      <c r="H30" s="7"/>
      <c r="I30" s="7"/>
      <c r="J30" s="7"/>
      <c r="K30" s="11"/>
    </row>
    <row r="31" spans="2:11">
      <c r="B31" s="7"/>
      <c r="D31" s="7"/>
      <c r="E31" s="7"/>
      <c r="F31" s="7"/>
      <c r="G31" s="7"/>
      <c r="H31" s="7"/>
      <c r="I31" s="7"/>
      <c r="J31" s="7"/>
      <c r="K31" s="11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</sheetData>
  <mergeCells count="3">
    <mergeCell ref="B2:J2"/>
    <mergeCell ref="B4:J4"/>
    <mergeCell ref="B25:C25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2013</vt:lpstr>
      <vt:lpstr>'FEBRERO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2012-12-04T13:45:46Z</cp:lastPrinted>
  <dcterms:created xsi:type="dcterms:W3CDTF">2010-04-06T20:47:38Z</dcterms:created>
  <dcterms:modified xsi:type="dcterms:W3CDTF">2013-04-05T16:57:23Z</dcterms:modified>
</cp:coreProperties>
</file>