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172.16.1.41\Compras Públicas\2019\PROCESOS INTERNACIONALES\EUROPA\"/>
    </mc:Choice>
  </mc:AlternateContent>
  <bookViews>
    <workbookView xWindow="0" yWindow="0" windowWidth="20490" windowHeight="7365" activeTab="2"/>
  </bookViews>
  <sheets>
    <sheet name="Formulario 1" sheetId="4" r:id="rId1"/>
    <sheet name="Formulario 2" sheetId="6" r:id="rId2"/>
    <sheet name="Formulario 3" sheetId="7" r:id="rId3"/>
  </sheets>
  <calcPr calcId="152511"/>
  <customWorkbookViews>
    <customWorkbookView name="Maria José Garzon - Vista personalizada" guid="{D434A45B-3711-4012-84AD-778FD87547CE}" mergeInterval="0" personalView="1" maximized="1" xWindow="-8" yWindow="-8" windowWidth="1382" windowHeight="744"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7" l="1"/>
  <c r="H14" i="7" s="1"/>
  <c r="F50" i="6"/>
  <c r="F55" i="6"/>
  <c r="H53" i="7" l="1"/>
  <c r="H54" i="7" s="1"/>
  <c r="H47" i="7"/>
  <c r="H48" i="7" s="1"/>
  <c r="H45" i="7"/>
  <c r="H46" i="7" s="1"/>
  <c r="H43" i="7"/>
  <c r="H44" i="7" s="1"/>
  <c r="F44" i="7"/>
  <c r="F46" i="7"/>
  <c r="H38" i="7"/>
  <c r="H39" i="7" s="1"/>
  <c r="H36" i="7"/>
  <c r="H37" i="7" s="1"/>
  <c r="H34" i="7"/>
  <c r="H35" i="7" s="1"/>
  <c r="H32" i="7"/>
  <c r="H33" i="7" s="1"/>
  <c r="H30" i="7"/>
  <c r="H31" i="7" s="1"/>
  <c r="H23" i="7"/>
  <c r="H24" i="7" s="1"/>
  <c r="H21" i="7"/>
  <c r="H22" i="7" s="1"/>
  <c r="H25" i="7"/>
  <c r="H26" i="7" s="1"/>
  <c r="H19" i="7"/>
  <c r="H17" i="7"/>
  <c r="H15" i="7"/>
  <c r="H11" i="7"/>
  <c r="H9" i="7"/>
  <c r="H8" i="7"/>
  <c r="F54" i="7"/>
  <c r="F48" i="7"/>
  <c r="F39" i="7"/>
  <c r="F37" i="7"/>
  <c r="F35" i="7"/>
  <c r="F33" i="7"/>
  <c r="F31" i="7"/>
  <c r="F26" i="7"/>
  <c r="F24" i="7"/>
  <c r="F22" i="7"/>
  <c r="F20" i="7"/>
  <c r="F18" i="7"/>
  <c r="F16" i="7"/>
  <c r="F14" i="7"/>
  <c r="F12" i="7"/>
  <c r="F10" i="7"/>
  <c r="H10" i="7" l="1"/>
  <c r="H20" i="7"/>
  <c r="H18" i="7"/>
  <c r="H16" i="7"/>
  <c r="H55" i="7"/>
  <c r="H12" i="7"/>
  <c r="H49" i="7" l="1"/>
  <c r="H56" i="7" s="1"/>
  <c r="F48" i="6"/>
  <c r="F22" i="6"/>
  <c r="F12" i="6"/>
  <c r="F14" i="6"/>
  <c r="F16" i="6"/>
  <c r="F18" i="6"/>
  <c r="F20" i="6"/>
  <c r="F24" i="6"/>
  <c r="F26" i="6"/>
  <c r="F28" i="6"/>
  <c r="F33" i="6"/>
  <c r="F35" i="6"/>
  <c r="F37" i="6"/>
  <c r="F39" i="6"/>
  <c r="F41" i="6"/>
  <c r="F46" i="6"/>
</calcChain>
</file>

<file path=xl/sharedStrings.xml><?xml version="1.0" encoding="utf-8"?>
<sst xmlns="http://schemas.openxmlformats.org/spreadsheetml/2006/main" count="282" uniqueCount="119">
  <si>
    <t xml:space="preserve">Otras acciones sugeridas por cada agencia </t>
  </si>
  <si>
    <t xml:space="preserve">PRODUCTO Y/ O SERVICIOS ESPERADOS </t>
  </si>
  <si>
    <t>N°</t>
  </si>
  <si>
    <t>FORMULARIO 2</t>
  </si>
  <si>
    <t>VALOR TOTAL POR PRODUCTO</t>
  </si>
  <si>
    <t>FORMULARIO 3</t>
  </si>
  <si>
    <t>MERCADO EUROPA</t>
  </si>
  <si>
    <t xml:space="preserve">DETALLE PRODUCTO Y/O SERVICIO </t>
  </si>
  <si>
    <t>FORMULARIO 1</t>
  </si>
  <si>
    <t>REQUISITOS DE ELEGIBILIDAD</t>
  </si>
  <si>
    <t>SERVICIO DE RELACIONES PÚBLICAS Y REPRESENTACIÓN DE QUITO EN MERCADOS INTERNACIONALES</t>
  </si>
  <si>
    <t>Norteamérica (Canadá/USA/México)</t>
  </si>
  <si>
    <t>Europa (Alemania/España/UK)</t>
  </si>
  <si>
    <t>REQUISITOS</t>
  </si>
  <si>
    <t>MARQUE CON UNA X</t>
  </si>
  <si>
    <t>RESPALDO</t>
  </si>
  <si>
    <t>SI</t>
  </si>
  <si>
    <t>NO</t>
  </si>
  <si>
    <t>1.1. Filial, red o representante en cada país, con equipo de trabajo</t>
  </si>
  <si>
    <t>PROPUESTA ECONÓMICA</t>
  </si>
  <si>
    <t>TOTAL VIAJES DE FAMILIARIZACIÓN</t>
  </si>
  <si>
    <t>TOTAL COOPERADOS</t>
  </si>
  <si>
    <t>TOTAL SOPORTE EN FERIAS Y EVENTOS</t>
  </si>
  <si>
    <t>CANTIDAD 
MINIMA</t>
  </si>
  <si>
    <t>CANTIDAD 
PROPUESTA</t>
  </si>
  <si>
    <t>Cooperados con Industria Turística</t>
  </si>
  <si>
    <t>TOTAL CAMPAÑAS DE PROMOCIÓN</t>
  </si>
  <si>
    <t>Eventos BTL y/o activaciones de promoción turística</t>
  </si>
  <si>
    <t>TOTAL EVENTOS BTL</t>
  </si>
  <si>
    <t>TOTAL CAPACITACIONES Y/O PRESENTACIONES DE DESTINO</t>
  </si>
  <si>
    <t>Soporte y asistencia para la participación en eventos de promoción turística.</t>
  </si>
  <si>
    <t>Pago de inscripciones y/o registros para Quito Turismo</t>
  </si>
  <si>
    <t xml:space="preserve">Coordinación del Montaje y desmontaje de Stands  </t>
  </si>
  <si>
    <t>Pago de membresías y/o afiliaciones a asociaciones, gremios y otros organismos especializados en actividades turísticas</t>
  </si>
  <si>
    <t>TOTAL MEMBRESÍAS Y/O AFILIACIONES</t>
  </si>
  <si>
    <t xml:space="preserve">Servicio de traducciones </t>
  </si>
  <si>
    <t>TOTAL SERVICIO DE TRADUCCIONES</t>
  </si>
  <si>
    <t>TOTAL OTRAS ACCIONES SUGERIDAS POR LA AGENCIA</t>
  </si>
  <si>
    <t xml:space="preserve">Servicio de redacción y envío de newsletters a base de datos de actores de la industria turística y medios de prensa de cada país del mercado. </t>
  </si>
  <si>
    <t>TOTAL REDACCIÓN Y ENVÍO DE NEWSLETTERS</t>
  </si>
  <si>
    <t xml:space="preserve">Servicio de redacción y envío de notas de prensa a base de datos de actores de la industria turística y medios de prensa de cada país del mercado. </t>
  </si>
  <si>
    <t>TOTAL REDACCIÓN Y ENVÍO DE NOTAS DE PRENSA</t>
  </si>
  <si>
    <t>TOTAL SERVICIO DE CLIPPING</t>
  </si>
  <si>
    <t>Servicio de monitoreo de publicaciones mensuales del destino Quito (clipping)</t>
  </si>
  <si>
    <t>Sudamérica (Colombia/Brasil/Argentina)</t>
  </si>
  <si>
    <t>SEÑALE CON UNA X EL MERCADO AL QUE APLICA</t>
  </si>
  <si>
    <t>1.2. Constitución legal de la empresa en uno de los siguientes países: Alemania, España, Brasil, Argentina, Colombia, México o Canadá</t>
  </si>
  <si>
    <t>1. 3 Experiencia</t>
  </si>
  <si>
    <t xml:space="preserve">DATOS DE EMPRESA </t>
  </si>
  <si>
    <t>MERCADO: PASÍSES</t>
  </si>
  <si>
    <t>MERCADO: PAÍSES</t>
  </si>
  <si>
    <t xml:space="preserve">3.1 ACCIONES PROMOCIONALES PARA MERCADEO </t>
  </si>
  <si>
    <t>VALOR TOTAL ACCIONES PROMOCIONALES</t>
  </si>
  <si>
    <t>VALOR TOTAL FEE DE GESTIÓN</t>
  </si>
  <si>
    <t>PERSONAL TÉCNICO</t>
  </si>
  <si>
    <t>1.4. Director o coordinador de cuenta</t>
  </si>
  <si>
    <t xml:space="preserve">1.4.1 Fluidez en el idioma español que le permita realizar procesos de contratación pública y elaborar informes de cumplimiento. </t>
  </si>
  <si>
    <t>1.4.3 Conocimiento de Turismo, Marketing Administración o afines.</t>
  </si>
  <si>
    <t>1.4.4. Conocimientos del destino Ecuador</t>
  </si>
  <si>
    <t>1.4.5 Conocimiento de la industria turística de cada país que conforma el mercado</t>
  </si>
  <si>
    <t xml:space="preserve">1.5 Gestor de contenidos que cumpla con el siguiente perfil:                                                                </t>
  </si>
  <si>
    <t>1.5.1 Fluidez en idioma inglés</t>
  </si>
  <si>
    <t>1.5.2 Conocimientos básicos del idioma español</t>
  </si>
  <si>
    <t>1.5.4 .Capacidad de redacción de textos dirigidos a la industria turística, prensa y consumidor final en el idioma del país en que se trabaje.</t>
  </si>
  <si>
    <t>1.5.5. Manejo básico de programas de diseño gráfico.</t>
  </si>
  <si>
    <t>1.5.6. Experiencia mínima de 3 años como gestor de contenidos.</t>
  </si>
  <si>
    <t xml:space="preserve">1.6. Relacionador Público:                                                                </t>
  </si>
  <si>
    <t xml:space="preserve">1.6.1. Relación cercana con medios de comunicación de cada país que conforma el mercado. </t>
  </si>
  <si>
    <t xml:space="preserve">1.6.2. Experiencia mínima de 3 años. </t>
  </si>
  <si>
    <t>1.6.3. Conocimiento de tendencias de comunicación digital y tradicional.</t>
  </si>
  <si>
    <t xml:space="preserve">1.6.4. Fluidez en el idioma del país de cada mercado en que se generen las actividades promocionales. </t>
  </si>
  <si>
    <t>1.3.1 Experiencia en procesos relacionados al servicio de relaciones públicas y representación en los últimos 5 años</t>
  </si>
  <si>
    <t>1.3.2 Experiencia en procesos relacionados al servicio de relaciones públicas y representación de destinos turísticos en los últimos 5 años</t>
  </si>
  <si>
    <t>1.5.3. Debe tener como lengua materna el/los idioma/s: inglés/español/alemán/francés, holandés) dependiendo del mercado en los que se estén trabajando.</t>
  </si>
  <si>
    <t xml:space="preserve">1.5.7. Conocimiento de email-marketing y redes sociales </t>
  </si>
  <si>
    <t>ANEXO 10 Plan de Trabajo con objetivos, alcance y cronograma de las actividades detalladas anteriormente. (máximo 5 páginas).</t>
  </si>
  <si>
    <t xml:space="preserve">TOTAL FEE DE GESTION </t>
  </si>
  <si>
    <t>2.4 FEE DE GESTIÓN</t>
  </si>
  <si>
    <t>2.3 ACCIONES PROMOCIONALES DE MICE</t>
  </si>
  <si>
    <t>Pauta en redes sociales</t>
  </si>
  <si>
    <t>2.2 ACCIONES PROMOCIONALES PARA COMUNICACIÓN &amp; DIGITAL</t>
  </si>
  <si>
    <t xml:space="preserve">2.1 ACCIONES PROMOCIONALES PARA MERCADEO </t>
  </si>
  <si>
    <t>PROPUESTA TÉCNICA</t>
  </si>
  <si>
    <t>Servicio de Relaciones Públicas y Representación de Quito en el Mercado Europa</t>
  </si>
  <si>
    <t>MERCADO EUROPA
(ESPAÑA, ALEMANIA. REINO UNIDO, FRANCIA, HOLANDA)</t>
  </si>
  <si>
    <t>Capacitaciones y/o presentaciones de destino</t>
  </si>
  <si>
    <t>Campañas de Promoción Digital</t>
  </si>
  <si>
    <t>Viajes de Familiarización al destino Quito</t>
  </si>
  <si>
    <t>ESPAÑA, ALEMANIA, REINO UNIDO, FRANCIA, HOLANDA</t>
  </si>
  <si>
    <t>TOTAL MONITOREO DE REDES SOCIALES</t>
  </si>
  <si>
    <t>Pauta en Redes Sociales</t>
  </si>
  <si>
    <t>TOTAL PAUTA EN REDES SOCIALES</t>
  </si>
  <si>
    <t>Soporte y asistencia para la participación en eventos de promoción turística MICE</t>
  </si>
  <si>
    <t>VALOR UNITARIO</t>
  </si>
  <si>
    <t>VALOR TOTAL</t>
  </si>
  <si>
    <t>3.2 ACCIONES PROMOCIONALES PARA COMUNICACIÓN &amp; DIGITAL</t>
  </si>
  <si>
    <t>3.3 ACCIONES PROMOCIONALES DE MICE</t>
  </si>
  <si>
    <t>3.4 FEE DE GESTIÓN</t>
  </si>
  <si>
    <t>VALOR TOTAL PROPUESTA ECONÓMICA
ACCIONES PROMOCIONALES + FEE DE GESTIÓN</t>
  </si>
  <si>
    <t>Manejo mensual de redes sociales (FB, TW, Pinterest, Instagram), generación de contenidos, elaboración de artes, gifs, videos cortos, informes mensuales estadísticos</t>
  </si>
  <si>
    <t>VALOR FEE DE AGENCIA</t>
  </si>
  <si>
    <t>Manejo mensual de redes sociales (FB, TW, Pinterest, Instagram), generación de contenidos, elaboración de artes, gifs, videos cortos, informes mensuales estadísticos)</t>
  </si>
  <si>
    <t xml:space="preserve">ANEXO 1. Organigrama por cada mercado seleccionado del equipo de trabajo para Quito.                                                                                    </t>
  </si>
  <si>
    <t>ANEXO 2. Constitución de la empresa</t>
  </si>
  <si>
    <t xml:space="preserve">ANEXO 3. Al menos un certificado de la empresa contratante o actas entrega- recepción o copia de contrato debidamente suscritas por las partes contratantes. Que incluya información sobre el monto total y las actividades realizadas. 
Se debe sustentar con al menos uno o varios proyectos que alcancen como mínimo el 10% del presupuesto referencial de esta contratación. El monto mínimo requerido podrá ser la suma de los certificados o actas entregas recepción o copia de contrato como aval de esta experiencia. </t>
  </si>
  <si>
    <t xml:space="preserve">ANEXO 4. Al menos un certificado de la empresa contratante o actas entrega- recepción o copia de contrato debidamente suscritas por las partes contratantes.
Que incluya información sobre el monto total y las actividades realizadas. 
Se debe sustentar con al menos uno o varios proyectos que alcancen como mínimo el 5% del presupuesto referencial de esta contratación. El monto mínimo requerido podrá ser la suma de los certificados o actas entregas recepción o copia de contrato como aval de esta experiencia. </t>
  </si>
  <si>
    <t xml:space="preserve">ANEXO 5. Hoja de vida donde se indique su conocimiento y fluidez en el idioma español, y la experiencia mínima de 3 años representando destinos turísticos. 
Título de 3er nivel en Turismo, Marketing, Administración o afines. 
Caso de éxito como director/coordinador de cuenta representando a destinos turísticos. 
Certificado de haber manejado algún producto/servicio de Ecuador.
</t>
  </si>
  <si>
    <t>ANEXO 6. Hoja de Vida que incluya los conocimientos requeridos para el gestor de contenido.</t>
  </si>
  <si>
    <r>
      <t xml:space="preserve">ANEXO 7. Hoja de Vida que incluya los conocimientos requeridos para el relacionador público. 
</t>
    </r>
    <r>
      <rPr>
        <b/>
        <i/>
        <sz val="11"/>
        <color theme="1"/>
        <rFont val="Calibri"/>
        <family val="2"/>
        <scheme val="minor"/>
      </rPr>
      <t>Nota</t>
    </r>
    <r>
      <rPr>
        <sz val="11"/>
        <color theme="1"/>
        <rFont val="Calibri"/>
        <family val="2"/>
        <scheme val="minor"/>
      </rPr>
      <t xml:space="preserve">: esta persona puede ser también el director o coordinador de cuenta si el caso lo amerita. </t>
    </r>
  </si>
  <si>
    <t>Viajes Scouting de Familiarización para segmento MICE</t>
  </si>
  <si>
    <t>TOTAL VIAJES SCOUTING DE MICE</t>
  </si>
  <si>
    <t>Campañas de promoción digital</t>
  </si>
  <si>
    <t>TOTAL MEMBRESIAS Y/O AFILIACIONES</t>
  </si>
  <si>
    <t>TOTAL VIAJES DE SCUTING MICE</t>
  </si>
  <si>
    <t>1.4.2. Experiencia mínima de 3 años representando a destinos turísticos.</t>
  </si>
  <si>
    <t xml:space="preserve">Servicio de representación en el exterior, para el mercado de Europa. Como agencia matriz de representación será la encargada de coordinar las acciones promocionales del destino Quito con sus filiales y/o asociados. 
Programa de representación y relaciones públicas con la Industria Turística de cada país en el mercado de Europa para Mercadeo y MICE, que incluye: 
Envío de información y materiales de promoción de destino, llamadas de seguimiento, atención a solicitudes de la industria turística, entre otros. 
Organización de agenda de citas de trabajo para eventos, misiones comerciales y/o ferias de turismo y seguimiento a los contactos establecidos en el mercado de Europa.
Apoyo en la logística y acompañamiento durante la ejecución del evento, misiones comerciales y/o ferias de promoción turística en los países que conforman el mercado de Europa.
Programa de representación y relaciones públicas con Medios de Comunicación de cada país del mercado Europa, que incluye: 
Envío de información y materiales de prensa, llamadas de seguimiento, atención a solicitudes de prensa entre otros. 
Gestionar entrevistas mensuales en la modalidad free press en medios de comunicación masiva. Cabe acotar que esta gestión debe ser complementada por la repercusión mediática que genere el envío de cada nota de prensa. 
Producción de agenda de medios y relaciones públicas de acuerdo a las necesidades del plan de comunicación de Quito Turismo en el mercado Europa.
Cobertura de medios de las agendas de participación de Quito Turismo durante eventos, feria y misiones comerciales de promoción turística del destino.
</t>
  </si>
  <si>
    <t>1.7 Presentación de formularios y anexos redactados íntegramente en español.</t>
  </si>
  <si>
    <t xml:space="preserve"># FOJA </t>
  </si>
  <si>
    <t>OBSERVACIONES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</si>
</sst>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15" x14ac:knownFonts="1">
    <font>
      <sz val="11"/>
      <color theme="1"/>
      <name val="Calibri"/>
      <family val="2"/>
      <scheme val="minor"/>
    </font>
    <font>
      <b/>
      <sz val="11"/>
      <color theme="1"/>
      <name val="Calibri"/>
      <family val="2"/>
      <scheme val="minor"/>
    </font>
    <font>
      <sz val="10.5"/>
      <color theme="1"/>
      <name val="Calibri Light"/>
      <family val="2"/>
      <scheme val="major"/>
    </font>
    <font>
      <b/>
      <sz val="10.5"/>
      <color theme="1"/>
      <name val="Calibri Light"/>
      <family val="2"/>
      <scheme val="major"/>
    </font>
    <font>
      <sz val="18"/>
      <color theme="1"/>
      <name val="Calibri"/>
      <family val="2"/>
      <scheme val="minor"/>
    </font>
    <font>
      <b/>
      <sz val="12"/>
      <color theme="1"/>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b/>
      <sz val="16"/>
      <color theme="1"/>
      <name val="Calibri"/>
      <family val="2"/>
      <scheme val="minor"/>
    </font>
    <font>
      <b/>
      <i/>
      <sz val="11"/>
      <color theme="1"/>
      <name val="Calibri"/>
      <family val="2"/>
      <scheme val="minor"/>
    </font>
    <font>
      <sz val="16"/>
      <color theme="1"/>
      <name val="Calibri"/>
      <family val="2"/>
      <scheme val="minor"/>
    </font>
    <font>
      <sz val="14"/>
      <color theme="1"/>
      <name val="Calibri"/>
      <family val="2"/>
      <scheme val="minor"/>
    </font>
    <font>
      <sz val="20"/>
      <color theme="1"/>
      <name val="Calibri"/>
      <family val="2"/>
      <scheme val="minor"/>
    </font>
    <font>
      <sz val="9"/>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9">
    <xf numFmtId="0" fontId="0" fillId="0" borderId="0" xfId="0"/>
    <xf numFmtId="0" fontId="0" fillId="0" borderId="0" xfId="0" applyAlignment="1">
      <alignment horizontal="center" vertical="center"/>
    </xf>
    <xf numFmtId="0" fontId="2" fillId="0" borderId="0" xfId="0" applyFont="1"/>
    <xf numFmtId="0" fontId="3" fillId="0" borderId="0" xfId="0" applyFont="1" applyAlignment="1">
      <alignment horizontal="left" wrapText="1"/>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applyFont="1" applyAlignment="1">
      <alignment vertical="center"/>
    </xf>
    <xf numFmtId="0" fontId="0" fillId="0" borderId="1" xfId="0" applyFont="1" applyBorder="1" applyAlignment="1">
      <alignment vertical="center" wrapText="1"/>
    </xf>
    <xf numFmtId="0" fontId="0" fillId="0" borderId="1" xfId="0" applyFont="1" applyBorder="1" applyAlignment="1">
      <alignment vertical="center"/>
    </xf>
    <xf numFmtId="0" fontId="0" fillId="0" borderId="0" xfId="0" applyFont="1" applyFill="1" applyAlignment="1">
      <alignment horizontal="center" vertical="center"/>
    </xf>
    <xf numFmtId="0" fontId="6" fillId="0" borderId="0" xfId="0" applyFont="1" applyFill="1"/>
    <xf numFmtId="0" fontId="7" fillId="0" borderId="0" xfId="0" applyFont="1" applyFill="1" applyAlignment="1">
      <alignment horizontal="left" wrapText="1"/>
    </xf>
    <xf numFmtId="0" fontId="0" fillId="0" borderId="0" xfId="0" applyFont="1" applyFill="1"/>
    <xf numFmtId="0" fontId="7" fillId="0" borderId="1" xfId="0" applyFont="1" applyFill="1" applyBorder="1" applyAlignment="1">
      <alignment vertical="center"/>
    </xf>
    <xf numFmtId="0" fontId="6" fillId="0" borderId="1" xfId="0" applyFont="1" applyFill="1" applyBorder="1"/>
    <xf numFmtId="0" fontId="6" fillId="0" borderId="1" xfId="0" applyFont="1" applyFill="1" applyBorder="1" applyAlignment="1"/>
    <xf numFmtId="0" fontId="7" fillId="2" borderId="1" xfId="0" applyFont="1" applyFill="1" applyBorder="1" applyAlignment="1">
      <alignment vertical="center"/>
    </xf>
    <xf numFmtId="0" fontId="0" fillId="0" borderId="0" xfId="0" applyFont="1"/>
    <xf numFmtId="0" fontId="0" fillId="0" borderId="1" xfId="0" applyFont="1" applyBorder="1" applyAlignment="1">
      <alignment horizontal="left" vertical="center"/>
    </xf>
    <xf numFmtId="0" fontId="0" fillId="0" borderId="1" xfId="0" applyFont="1" applyBorder="1" applyAlignment="1">
      <alignment horizontal="center" vertical="center"/>
    </xf>
    <xf numFmtId="0" fontId="1"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164" fontId="12" fillId="0" borderId="1" xfId="0" applyNumberFormat="1" applyFont="1" applyFill="1" applyBorder="1" applyAlignment="1">
      <alignment horizontal="center" vertical="center"/>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0" xfId="0" applyFont="1" applyFill="1" applyBorder="1" applyAlignment="1">
      <alignment horizontal="center" vertical="center"/>
    </xf>
    <xf numFmtId="0" fontId="0"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xf>
    <xf numFmtId="0" fontId="0" fillId="0" borderId="5" xfId="0" applyFont="1" applyFill="1" applyBorder="1" applyAlignment="1">
      <alignment horizontal="center" vertical="center"/>
    </xf>
    <xf numFmtId="0" fontId="6"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0" fillId="0" borderId="0" xfId="0" applyFill="1"/>
    <xf numFmtId="0" fontId="5" fillId="0" borderId="1"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0" xfId="0" applyFont="1" applyFill="1" applyBorder="1" applyAlignment="1">
      <alignment horizontal="center" vertical="center" wrapText="1"/>
    </xf>
    <xf numFmtId="0" fontId="1" fillId="0" borderId="9" xfId="0" applyFont="1" applyFill="1" applyBorder="1" applyAlignment="1">
      <alignment horizontal="center" vertical="center"/>
    </xf>
    <xf numFmtId="0" fontId="9" fillId="0" borderId="0" xfId="0" applyFont="1" applyFill="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164" fontId="12" fillId="0" borderId="3"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164" fontId="1" fillId="0" borderId="0" xfId="0" applyNumberFormat="1" applyFont="1" applyBorder="1" applyAlignment="1">
      <alignment horizontal="center" vertical="center"/>
    </xf>
    <xf numFmtId="0" fontId="0" fillId="0" borderId="0" xfId="0" applyBorder="1"/>
    <xf numFmtId="0" fontId="0" fillId="0" borderId="1" xfId="0" applyFont="1" applyFill="1" applyBorder="1" applyAlignment="1">
      <alignment horizontal="left" vertical="center" wrapText="1"/>
    </xf>
    <xf numFmtId="0" fontId="0" fillId="0" borderId="1" xfId="0" applyFont="1" applyBorder="1" applyAlignment="1">
      <alignment horizontal="center" vertical="center"/>
    </xf>
    <xf numFmtId="0" fontId="1" fillId="0" borderId="1" xfId="0" applyFont="1" applyBorder="1" applyAlignment="1">
      <alignment horizontal="left" vertical="center" wrapText="1"/>
    </xf>
    <xf numFmtId="0" fontId="6" fillId="0" borderId="5" xfId="0" applyFont="1" applyFill="1" applyBorder="1" applyAlignment="1">
      <alignment horizontal="center"/>
    </xf>
    <xf numFmtId="0" fontId="0"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0" fillId="0" borderId="5" xfId="0" applyFont="1" applyBorder="1" applyAlignment="1">
      <alignment horizontal="center"/>
    </xf>
    <xf numFmtId="0" fontId="7" fillId="0" borderId="5" xfId="0" applyFont="1" applyFill="1" applyBorder="1" applyAlignment="1">
      <alignment horizontal="center" vertical="center"/>
    </xf>
    <xf numFmtId="0" fontId="6" fillId="0" borderId="1" xfId="0" applyFont="1" applyFill="1" applyBorder="1" applyAlignment="1">
      <alignment horizontal="left" vertical="center" wrapText="1"/>
    </xf>
    <xf numFmtId="1" fontId="0" fillId="0" borderId="5" xfId="0" applyNumberFormat="1" applyFont="1" applyBorder="1" applyAlignment="1">
      <alignment horizontal="center" vertical="center"/>
    </xf>
    <xf numFmtId="0" fontId="2" fillId="0" borderId="5" xfId="0" applyFont="1" applyBorder="1" applyAlignment="1">
      <alignment horizontal="center" vertical="center"/>
    </xf>
    <xf numFmtId="0" fontId="0" fillId="0" borderId="1" xfId="0" applyFont="1" applyBorder="1" applyAlignment="1">
      <alignment horizontal="center" vertical="center"/>
    </xf>
    <xf numFmtId="0" fontId="1" fillId="0" borderId="1" xfId="0" applyFont="1" applyBorder="1" applyAlignment="1">
      <alignment horizontal="left" vertical="center" wrapText="1"/>
    </xf>
    <xf numFmtId="0" fontId="0"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 fontId="0" fillId="0" borderId="5" xfId="0" applyNumberFormat="1" applyFont="1" applyBorder="1" applyAlignment="1">
      <alignment horizontal="center" vertical="center"/>
    </xf>
    <xf numFmtId="0" fontId="2" fillId="0" borderId="5" xfId="0" applyFont="1" applyBorder="1" applyAlignment="1">
      <alignment horizontal="center" vertical="center"/>
    </xf>
    <xf numFmtId="0" fontId="0" fillId="0" borderId="5" xfId="0" applyFont="1" applyBorder="1" applyAlignment="1">
      <alignment horizontal="center"/>
    </xf>
    <xf numFmtId="0" fontId="0"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7" fillId="0" borderId="1"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Font="1" applyFill="1" applyBorder="1" applyAlignment="1">
      <alignment horizontal="center" vertical="center"/>
    </xf>
    <xf numFmtId="0" fontId="0" fillId="0" borderId="5" xfId="0" applyFont="1" applyBorder="1" applyAlignment="1">
      <alignment horizontal="center" vertical="center"/>
    </xf>
    <xf numFmtId="0" fontId="14" fillId="0" borderId="5" xfId="0" applyFont="1" applyFill="1" applyBorder="1" applyAlignment="1">
      <alignment vertical="center" wrapText="1"/>
    </xf>
    <xf numFmtId="0" fontId="0" fillId="0" borderId="14"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3" borderId="1" xfId="0" applyFont="1" applyFill="1" applyBorder="1" applyAlignment="1">
      <alignment horizontal="left" vertical="center"/>
    </xf>
    <xf numFmtId="0" fontId="1" fillId="4" borderId="1"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4" xfId="0" applyFont="1" applyBorder="1" applyAlignment="1">
      <alignment horizontal="left" vertical="center" wrapText="1"/>
    </xf>
    <xf numFmtId="0" fontId="9"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0" borderId="4" xfId="0" applyFont="1" applyBorder="1" applyAlignment="1">
      <alignment horizontal="left" vertical="center"/>
    </xf>
    <xf numFmtId="0" fontId="0" fillId="0" borderId="1"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1" fillId="0" borderId="1" xfId="0" applyFont="1" applyBorder="1" applyAlignment="1">
      <alignment horizontal="lef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0" fillId="0" borderId="1" xfId="0" applyFont="1" applyBorder="1" applyAlignment="1">
      <alignment horizontal="center" vertical="center"/>
    </xf>
    <xf numFmtId="0" fontId="0" fillId="0" borderId="9" xfId="0" applyFont="1" applyBorder="1" applyAlignment="1">
      <alignment horizontal="left" vertical="center" wrapText="1"/>
    </xf>
    <xf numFmtId="0" fontId="0" fillId="0" borderId="11" xfId="0" applyFont="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11" fillId="5" borderId="1" xfId="0" applyFont="1" applyFill="1" applyBorder="1" applyAlignment="1">
      <alignment horizontal="left" vertical="center"/>
    </xf>
    <xf numFmtId="0" fontId="7" fillId="0" borderId="1" xfId="0" applyFont="1" applyFill="1" applyBorder="1" applyAlignment="1">
      <alignment horizontal="center" vertical="center"/>
    </xf>
    <xf numFmtId="0" fontId="9" fillId="0" borderId="0" xfId="0" applyFont="1" applyFill="1" applyAlignment="1">
      <alignment horizontal="center"/>
    </xf>
    <xf numFmtId="0" fontId="8" fillId="0" borderId="0" xfId="0" applyFont="1" applyFill="1" applyAlignment="1">
      <alignment horizontal="center"/>
    </xf>
    <xf numFmtId="0" fontId="9" fillId="0" borderId="0" xfId="0" applyFont="1" applyFill="1" applyAlignment="1">
      <alignment horizontal="center" vertical="center"/>
    </xf>
    <xf numFmtId="0" fontId="13" fillId="5" borderId="1" xfId="0" applyFont="1" applyFill="1" applyBorder="1" applyAlignment="1">
      <alignment horizontal="left" vertical="center"/>
    </xf>
    <xf numFmtId="0" fontId="0"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1" fillId="5" borderId="9" xfId="0" applyFont="1" applyFill="1" applyBorder="1" applyAlignment="1">
      <alignment horizontal="left" vertical="center"/>
    </xf>
    <xf numFmtId="0" fontId="11" fillId="5" borderId="10" xfId="0" applyFont="1" applyFill="1" applyBorder="1" applyAlignment="1">
      <alignment horizontal="left" vertical="center"/>
    </xf>
    <xf numFmtId="0" fontId="0" fillId="0" borderId="10" xfId="0" applyBorder="1" applyAlignment="1"/>
    <xf numFmtId="0" fontId="11"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11" fillId="5" borderId="2" xfId="0" applyFont="1" applyFill="1" applyBorder="1" applyAlignment="1">
      <alignment horizontal="left" vertical="center"/>
    </xf>
    <xf numFmtId="0" fontId="11" fillId="5" borderId="3" xfId="0" applyFont="1" applyFill="1" applyBorder="1" applyAlignment="1">
      <alignment horizontal="left" vertical="center"/>
    </xf>
    <xf numFmtId="0" fontId="0" fillId="0" borderId="3" xfId="0" applyBorder="1" applyAlignment="1"/>
    <xf numFmtId="0" fontId="8" fillId="0" borderId="0" xfId="0" applyFont="1" applyFill="1" applyAlignment="1">
      <alignment horizontal="center" vertical="center"/>
    </xf>
    <xf numFmtId="0" fontId="13" fillId="5" borderId="9" xfId="0" applyFont="1" applyFill="1" applyBorder="1" applyAlignment="1">
      <alignment horizontal="center" vertical="center"/>
    </xf>
    <xf numFmtId="0" fontId="13" fillId="5" borderId="10" xfId="0" applyFont="1" applyFill="1" applyBorder="1" applyAlignment="1">
      <alignment horizontal="center" vertical="center"/>
    </xf>
    <xf numFmtId="0" fontId="0" fillId="0" borderId="1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571498</xdr:colOff>
      <xdr:row>0</xdr:row>
      <xdr:rowOff>0</xdr:rowOff>
    </xdr:from>
    <xdr:to>
      <xdr:col>6</xdr:col>
      <xdr:colOff>1661584</xdr:colOff>
      <xdr:row>2</xdr:row>
      <xdr:rowOff>169333</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56915" y="0"/>
          <a:ext cx="2095502" cy="115358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488156</xdr:colOff>
      <xdr:row>0</xdr:row>
      <xdr:rowOff>1</xdr:rowOff>
    </xdr:from>
    <xdr:ext cx="2083593" cy="952500"/>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60156" y="1"/>
          <a:ext cx="2083593" cy="952500"/>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I40"/>
  <sheetViews>
    <sheetView topLeftCell="A89" zoomScale="90" zoomScaleNormal="90" workbookViewId="0">
      <selection activeCell="L16" sqref="L16"/>
    </sheetView>
  </sheetViews>
  <sheetFormatPr baseColWidth="10" defaultRowHeight="15" x14ac:dyDescent="0.25"/>
  <cols>
    <col min="1" max="1" width="25.85546875" style="8" customWidth="1"/>
    <col min="2" max="2" width="27.42578125" style="8" customWidth="1"/>
    <col min="3" max="4" width="11.42578125" style="8"/>
    <col min="5" max="6" width="15" style="8" customWidth="1"/>
    <col min="7" max="7" width="25.28515625" style="8" customWidth="1"/>
    <col min="8" max="8" width="9" style="8" customWidth="1"/>
    <col min="9" max="9" width="25.28515625" style="8" customWidth="1"/>
    <col min="10" max="16384" width="11.42578125" style="8"/>
  </cols>
  <sheetData>
    <row r="1" spans="1:9" ht="57" customHeight="1" x14ac:dyDescent="0.25"/>
    <row r="2" spans="1:9" ht="21" customHeight="1" x14ac:dyDescent="0.25"/>
    <row r="3" spans="1:9" ht="24.75" customHeight="1" x14ac:dyDescent="0.25">
      <c r="A3" s="89" t="s">
        <v>8</v>
      </c>
      <c r="B3" s="89"/>
      <c r="C3" s="89"/>
      <c r="D3" s="89"/>
      <c r="E3" s="89"/>
      <c r="F3" s="89"/>
      <c r="G3" s="89"/>
    </row>
    <row r="4" spans="1:9" ht="18.75" x14ac:dyDescent="0.25">
      <c r="A4" s="90" t="s">
        <v>9</v>
      </c>
      <c r="B4" s="90"/>
      <c r="C4" s="90"/>
      <c r="D4" s="90"/>
      <c r="E4" s="90"/>
      <c r="F4" s="90"/>
      <c r="G4" s="90"/>
    </row>
    <row r="5" spans="1:9" ht="15.75" x14ac:dyDescent="0.25">
      <c r="A5" s="91" t="s">
        <v>10</v>
      </c>
      <c r="B5" s="91"/>
      <c r="C5" s="91"/>
      <c r="D5" s="91"/>
      <c r="E5" s="91"/>
      <c r="F5" s="91"/>
      <c r="G5" s="91"/>
    </row>
    <row r="7" spans="1:9" ht="30" x14ac:dyDescent="0.25">
      <c r="A7" s="92" t="s">
        <v>45</v>
      </c>
      <c r="B7" s="9" t="s">
        <v>11</v>
      </c>
      <c r="C7" s="10"/>
    </row>
    <row r="8" spans="1:9" ht="32.25" customHeight="1" x14ac:dyDescent="0.25">
      <c r="A8" s="92"/>
      <c r="B8" s="9" t="s">
        <v>12</v>
      </c>
      <c r="C8" s="10"/>
    </row>
    <row r="9" spans="1:9" ht="32.25" customHeight="1" x14ac:dyDescent="0.25">
      <c r="A9" s="92"/>
      <c r="B9" s="9" t="s">
        <v>44</v>
      </c>
      <c r="C9" s="10"/>
    </row>
    <row r="12" spans="1:9" x14ac:dyDescent="0.25">
      <c r="A12" s="84" t="s">
        <v>13</v>
      </c>
      <c r="B12" s="84"/>
      <c r="C12" s="84" t="s">
        <v>14</v>
      </c>
      <c r="D12" s="84"/>
      <c r="E12" s="84" t="s">
        <v>15</v>
      </c>
      <c r="F12" s="84"/>
      <c r="G12" s="84"/>
      <c r="H12" s="84" t="s">
        <v>117</v>
      </c>
      <c r="I12" s="84" t="s">
        <v>118</v>
      </c>
    </row>
    <row r="13" spans="1:9" x14ac:dyDescent="0.25">
      <c r="A13" s="84"/>
      <c r="B13" s="84"/>
      <c r="C13" s="22" t="s">
        <v>16</v>
      </c>
      <c r="D13" s="22" t="s">
        <v>17</v>
      </c>
      <c r="E13" s="84"/>
      <c r="F13" s="84"/>
      <c r="G13" s="84"/>
      <c r="H13" s="84"/>
      <c r="I13" s="84"/>
    </row>
    <row r="14" spans="1:9" ht="16.5" customHeight="1" x14ac:dyDescent="0.25">
      <c r="A14" s="85" t="s">
        <v>48</v>
      </c>
      <c r="B14" s="85"/>
      <c r="C14" s="85"/>
      <c r="D14" s="85"/>
      <c r="E14" s="85"/>
      <c r="F14" s="85"/>
      <c r="G14" s="85"/>
      <c r="H14" s="85"/>
      <c r="I14" s="85"/>
    </row>
    <row r="15" spans="1:9" ht="51" customHeight="1" x14ac:dyDescent="0.25">
      <c r="A15" s="88" t="s">
        <v>18</v>
      </c>
      <c r="B15" s="88"/>
      <c r="C15" s="82"/>
      <c r="D15" s="82"/>
      <c r="E15" s="88" t="s">
        <v>102</v>
      </c>
      <c r="F15" s="88"/>
      <c r="G15" s="88"/>
      <c r="H15" s="10"/>
      <c r="I15" s="10"/>
    </row>
    <row r="16" spans="1:9" ht="45" customHeight="1" x14ac:dyDescent="0.25">
      <c r="A16" s="92" t="s">
        <v>46</v>
      </c>
      <c r="B16" s="92"/>
      <c r="C16" s="21"/>
      <c r="D16" s="21"/>
      <c r="E16" s="93" t="s">
        <v>103</v>
      </c>
      <c r="F16" s="93"/>
      <c r="G16" s="93"/>
      <c r="H16" s="10"/>
      <c r="I16" s="10"/>
    </row>
    <row r="17" spans="1:9" ht="15" customHeight="1" x14ac:dyDescent="0.25">
      <c r="A17" s="85" t="s">
        <v>47</v>
      </c>
      <c r="B17" s="85"/>
      <c r="C17" s="85"/>
      <c r="D17" s="85"/>
      <c r="E17" s="85"/>
      <c r="F17" s="85"/>
      <c r="G17" s="85"/>
      <c r="H17" s="85"/>
      <c r="I17" s="85"/>
    </row>
    <row r="18" spans="1:9" ht="159.75" customHeight="1" x14ac:dyDescent="0.25">
      <c r="A18" s="87" t="s">
        <v>71</v>
      </c>
      <c r="B18" s="87"/>
      <c r="C18" s="82"/>
      <c r="D18" s="82"/>
      <c r="E18" s="88" t="s">
        <v>104</v>
      </c>
      <c r="F18" s="88"/>
      <c r="G18" s="88"/>
      <c r="H18" s="10"/>
      <c r="I18" s="10"/>
    </row>
    <row r="19" spans="1:9" ht="172.5" customHeight="1" x14ac:dyDescent="0.25">
      <c r="A19" s="92" t="s">
        <v>72</v>
      </c>
      <c r="B19" s="92"/>
      <c r="C19" s="21"/>
      <c r="D19" s="21"/>
      <c r="E19" s="96" t="s">
        <v>105</v>
      </c>
      <c r="F19" s="96"/>
      <c r="G19" s="96"/>
      <c r="H19" s="10"/>
      <c r="I19" s="10"/>
    </row>
    <row r="20" spans="1:9" ht="22.5" customHeight="1" x14ac:dyDescent="0.25">
      <c r="A20" s="86" t="s">
        <v>54</v>
      </c>
      <c r="B20" s="86"/>
      <c r="C20" s="86"/>
      <c r="D20" s="86"/>
      <c r="E20" s="86"/>
      <c r="F20" s="86"/>
      <c r="G20" s="86"/>
      <c r="H20" s="86"/>
      <c r="I20" s="86"/>
    </row>
    <row r="21" spans="1:9" x14ac:dyDescent="0.25">
      <c r="A21" s="108" t="s">
        <v>55</v>
      </c>
      <c r="B21" s="108"/>
      <c r="C21" s="108"/>
      <c r="D21" s="108"/>
      <c r="E21" s="108"/>
      <c r="F21" s="108"/>
      <c r="G21" s="108"/>
      <c r="H21" s="108"/>
      <c r="I21" s="108"/>
    </row>
    <row r="22" spans="1:9" ht="44.25" customHeight="1" x14ac:dyDescent="0.25">
      <c r="A22" s="97" t="s">
        <v>56</v>
      </c>
      <c r="B22" s="98"/>
      <c r="C22" s="20"/>
      <c r="D22" s="20"/>
      <c r="E22" s="99" t="s">
        <v>106</v>
      </c>
      <c r="F22" s="100"/>
      <c r="G22" s="101"/>
      <c r="H22" s="10"/>
      <c r="I22" s="10"/>
    </row>
    <row r="23" spans="1:9" ht="52.5" customHeight="1" x14ac:dyDescent="0.25">
      <c r="A23" s="92" t="s">
        <v>114</v>
      </c>
      <c r="B23" s="92"/>
      <c r="C23" s="21"/>
      <c r="D23" s="21"/>
      <c r="E23" s="102"/>
      <c r="F23" s="103"/>
      <c r="G23" s="104"/>
      <c r="H23" s="10"/>
      <c r="I23" s="10"/>
    </row>
    <row r="24" spans="1:9" ht="33.75" customHeight="1" x14ac:dyDescent="0.25">
      <c r="A24" s="97" t="s">
        <v>57</v>
      </c>
      <c r="B24" s="98"/>
      <c r="C24" s="21"/>
      <c r="D24" s="21"/>
      <c r="E24" s="102"/>
      <c r="F24" s="103"/>
      <c r="G24" s="104"/>
      <c r="H24" s="10"/>
      <c r="I24" s="10"/>
    </row>
    <row r="25" spans="1:9" ht="32.25" customHeight="1" x14ac:dyDescent="0.25">
      <c r="A25" s="93" t="s">
        <v>58</v>
      </c>
      <c r="B25" s="93"/>
      <c r="C25" s="21"/>
      <c r="D25" s="21"/>
      <c r="E25" s="102"/>
      <c r="F25" s="103"/>
      <c r="G25" s="104"/>
      <c r="H25" s="10"/>
      <c r="I25" s="10"/>
    </row>
    <row r="26" spans="1:9" ht="32.25" customHeight="1" x14ac:dyDescent="0.25">
      <c r="A26" s="97" t="s">
        <v>59</v>
      </c>
      <c r="B26" s="98"/>
      <c r="C26" s="21"/>
      <c r="D26" s="21"/>
      <c r="E26" s="105"/>
      <c r="F26" s="106"/>
      <c r="G26" s="107"/>
      <c r="H26" s="10"/>
      <c r="I26" s="10"/>
    </row>
    <row r="27" spans="1:9" ht="18.75" customHeight="1" x14ac:dyDescent="0.25">
      <c r="A27" s="109" t="s">
        <v>60</v>
      </c>
      <c r="B27" s="110"/>
      <c r="C27" s="110"/>
      <c r="D27" s="110"/>
      <c r="E27" s="110"/>
      <c r="F27" s="110"/>
      <c r="G27" s="110"/>
      <c r="H27" s="110"/>
      <c r="I27" s="111"/>
    </row>
    <row r="28" spans="1:9" ht="28.5" customHeight="1" x14ac:dyDescent="0.25">
      <c r="A28" s="87" t="s">
        <v>61</v>
      </c>
      <c r="B28" s="87"/>
      <c r="C28" s="82"/>
      <c r="D28" s="82"/>
      <c r="E28" s="102" t="s">
        <v>107</v>
      </c>
      <c r="F28" s="103"/>
      <c r="G28" s="104"/>
      <c r="H28" s="10"/>
      <c r="I28" s="10"/>
    </row>
    <row r="29" spans="1:9" ht="36" customHeight="1" x14ac:dyDescent="0.25">
      <c r="A29" s="92" t="s">
        <v>62</v>
      </c>
      <c r="B29" s="92"/>
      <c r="C29" s="21"/>
      <c r="D29" s="21"/>
      <c r="E29" s="102"/>
      <c r="F29" s="103"/>
      <c r="G29" s="104"/>
      <c r="H29" s="10"/>
      <c r="I29" s="10"/>
    </row>
    <row r="30" spans="1:9" ht="51" customHeight="1" x14ac:dyDescent="0.25">
      <c r="A30" s="99" t="s">
        <v>73</v>
      </c>
      <c r="B30" s="101"/>
      <c r="C30" s="21"/>
      <c r="D30" s="21"/>
      <c r="E30" s="102"/>
      <c r="F30" s="103"/>
      <c r="G30" s="104"/>
      <c r="H30" s="10"/>
      <c r="I30" s="10"/>
    </row>
    <row r="31" spans="1:9" ht="48" customHeight="1" x14ac:dyDescent="0.25">
      <c r="A31" s="97" t="s">
        <v>63</v>
      </c>
      <c r="B31" s="98"/>
      <c r="C31" s="21"/>
      <c r="D31" s="21"/>
      <c r="E31" s="102"/>
      <c r="F31" s="103"/>
      <c r="G31" s="104"/>
      <c r="H31" s="10"/>
      <c r="I31" s="10"/>
    </row>
    <row r="32" spans="1:9" ht="32.25" customHeight="1" x14ac:dyDescent="0.25">
      <c r="A32" s="92" t="s">
        <v>64</v>
      </c>
      <c r="B32" s="92"/>
      <c r="C32" s="21"/>
      <c r="D32" s="21"/>
      <c r="E32" s="102"/>
      <c r="F32" s="103"/>
      <c r="G32" s="104"/>
      <c r="H32" s="10"/>
      <c r="I32" s="10"/>
    </row>
    <row r="33" spans="1:9" ht="33" customHeight="1" x14ac:dyDescent="0.25">
      <c r="A33" s="92" t="s">
        <v>65</v>
      </c>
      <c r="B33" s="92"/>
      <c r="C33" s="21"/>
      <c r="D33" s="21"/>
      <c r="E33" s="102"/>
      <c r="F33" s="103"/>
      <c r="G33" s="104"/>
      <c r="H33" s="10"/>
      <c r="I33" s="10"/>
    </row>
    <row r="34" spans="1:9" ht="33" customHeight="1" x14ac:dyDescent="0.25">
      <c r="A34" s="94" t="s">
        <v>74</v>
      </c>
      <c r="B34" s="95"/>
      <c r="C34" s="21"/>
      <c r="D34" s="21"/>
      <c r="E34" s="105"/>
      <c r="F34" s="106"/>
      <c r="G34" s="107"/>
      <c r="H34" s="10"/>
      <c r="I34" s="10"/>
    </row>
    <row r="35" spans="1:9" ht="22.5" customHeight="1" x14ac:dyDescent="0.25">
      <c r="A35" s="83" t="s">
        <v>66</v>
      </c>
      <c r="B35" s="83"/>
      <c r="C35" s="83"/>
      <c r="D35" s="83"/>
      <c r="E35" s="83"/>
      <c r="F35" s="83"/>
      <c r="G35" s="83"/>
      <c r="H35" s="83"/>
      <c r="I35" s="83"/>
    </row>
    <row r="36" spans="1:9" ht="33.75" customHeight="1" x14ac:dyDescent="0.25">
      <c r="A36" s="113" t="s">
        <v>67</v>
      </c>
      <c r="B36" s="114"/>
      <c r="C36" s="82"/>
      <c r="D36" s="82"/>
      <c r="E36" s="102" t="s">
        <v>108</v>
      </c>
      <c r="F36" s="103"/>
      <c r="G36" s="104"/>
      <c r="H36" s="10"/>
      <c r="I36" s="10"/>
    </row>
    <row r="37" spans="1:9" ht="25.5" customHeight="1" x14ac:dyDescent="0.25">
      <c r="A37" s="94" t="s">
        <v>68</v>
      </c>
      <c r="B37" s="95"/>
      <c r="C37" s="21"/>
      <c r="D37" s="21"/>
      <c r="E37" s="102"/>
      <c r="F37" s="103"/>
      <c r="G37" s="104"/>
      <c r="H37" s="10"/>
      <c r="I37" s="10"/>
    </row>
    <row r="38" spans="1:9" ht="31.5" customHeight="1" x14ac:dyDescent="0.25">
      <c r="A38" s="97" t="s">
        <v>69</v>
      </c>
      <c r="B38" s="98"/>
      <c r="C38" s="21"/>
      <c r="D38" s="21"/>
      <c r="E38" s="102"/>
      <c r="F38" s="103"/>
      <c r="G38" s="104"/>
      <c r="H38" s="10"/>
      <c r="I38" s="10"/>
    </row>
    <row r="39" spans="1:9" ht="33" customHeight="1" x14ac:dyDescent="0.25">
      <c r="A39" s="97" t="s">
        <v>70</v>
      </c>
      <c r="B39" s="98"/>
      <c r="C39" s="21"/>
      <c r="D39" s="21"/>
      <c r="E39" s="105"/>
      <c r="F39" s="106"/>
      <c r="G39" s="107"/>
      <c r="H39" s="10"/>
      <c r="I39" s="10"/>
    </row>
    <row r="40" spans="1:9" ht="33" customHeight="1" x14ac:dyDescent="0.25">
      <c r="A40" s="92" t="s">
        <v>116</v>
      </c>
      <c r="B40" s="92"/>
      <c r="C40" s="21"/>
      <c r="D40" s="21"/>
      <c r="E40" s="112"/>
      <c r="F40" s="112"/>
      <c r="G40" s="112"/>
      <c r="H40" s="10"/>
      <c r="I40" s="10"/>
    </row>
  </sheetData>
  <mergeCells count="44">
    <mergeCell ref="A21:I21"/>
    <mergeCell ref="A27:I27"/>
    <mergeCell ref="A40:B40"/>
    <mergeCell ref="E40:G40"/>
    <mergeCell ref="A30:B30"/>
    <mergeCell ref="A36:B36"/>
    <mergeCell ref="E36:G39"/>
    <mergeCell ref="A37:B37"/>
    <mergeCell ref="A38:B38"/>
    <mergeCell ref="A39:B39"/>
    <mergeCell ref="A28:B28"/>
    <mergeCell ref="E28:G34"/>
    <mergeCell ref="A29:B29"/>
    <mergeCell ref="A31:B31"/>
    <mergeCell ref="A32:B32"/>
    <mergeCell ref="A22:B22"/>
    <mergeCell ref="E22:G26"/>
    <mergeCell ref="A23:B23"/>
    <mergeCell ref="A24:B24"/>
    <mergeCell ref="A25:B25"/>
    <mergeCell ref="A26:B26"/>
    <mergeCell ref="A3:G3"/>
    <mergeCell ref="A4:G4"/>
    <mergeCell ref="A5:G5"/>
    <mergeCell ref="A7:A9"/>
    <mergeCell ref="A12:B13"/>
    <mergeCell ref="C12:D12"/>
    <mergeCell ref="E12:G13"/>
    <mergeCell ref="A35:I35"/>
    <mergeCell ref="H12:H13"/>
    <mergeCell ref="I12:I13"/>
    <mergeCell ref="A14:I14"/>
    <mergeCell ref="A17:I17"/>
    <mergeCell ref="A20:I20"/>
    <mergeCell ref="A18:B18"/>
    <mergeCell ref="E18:G18"/>
    <mergeCell ref="A15:B15"/>
    <mergeCell ref="E15:G15"/>
    <mergeCell ref="A16:B16"/>
    <mergeCell ref="E16:G16"/>
    <mergeCell ref="A33:B33"/>
    <mergeCell ref="A34:B34"/>
    <mergeCell ref="A19:B19"/>
    <mergeCell ref="E19:G19"/>
  </mergeCells>
  <pageMargins left="0.21" right="0.17" top="0.3" bottom="0.21" header="0.3" footer="0.3"/>
  <pageSetup orientation="landscape"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72"/>
  <sheetViews>
    <sheetView topLeftCell="A19" zoomScale="80" zoomScaleNormal="80" workbookViewId="0">
      <selection activeCell="B54" sqref="B54"/>
    </sheetView>
  </sheetViews>
  <sheetFormatPr baseColWidth="10" defaultRowHeight="15" x14ac:dyDescent="0.25"/>
  <cols>
    <col min="1" max="1" width="6" style="1" customWidth="1"/>
    <col min="2" max="2" width="58.42578125" style="2" customWidth="1"/>
    <col min="3" max="3" width="30.28515625" style="3" customWidth="1"/>
    <col min="4" max="4" width="30.140625" style="2" customWidth="1"/>
    <col min="5" max="5" width="14.42578125" style="2" customWidth="1"/>
    <col min="6" max="6" width="17.5703125" style="2" customWidth="1"/>
    <col min="7" max="7" width="42.85546875" style="2" customWidth="1"/>
  </cols>
  <sheetData>
    <row r="1" spans="1:7" s="14" customFormat="1" x14ac:dyDescent="0.25">
      <c r="A1" s="11"/>
      <c r="B1" s="12"/>
      <c r="C1" s="13"/>
      <c r="D1" s="12"/>
      <c r="E1" s="12"/>
      <c r="F1" s="12"/>
      <c r="G1" s="12"/>
    </row>
    <row r="2" spans="1:7" s="14" customFormat="1" x14ac:dyDescent="0.25">
      <c r="A2" s="11"/>
      <c r="B2" s="12"/>
      <c r="C2" s="13"/>
      <c r="D2" s="12"/>
      <c r="E2" s="12"/>
      <c r="F2" s="12"/>
      <c r="G2" s="12"/>
    </row>
    <row r="3" spans="1:7" s="14" customFormat="1" x14ac:dyDescent="0.25">
      <c r="A3" s="11"/>
      <c r="B3" s="12"/>
      <c r="C3" s="13"/>
      <c r="D3" s="12"/>
      <c r="E3" s="12"/>
      <c r="F3" s="12"/>
      <c r="G3" s="12"/>
    </row>
    <row r="4" spans="1:7" s="14" customFormat="1" ht="33" customHeight="1" x14ac:dyDescent="0.35">
      <c r="A4" s="119" t="s">
        <v>3</v>
      </c>
      <c r="B4" s="119"/>
      <c r="C4" s="119"/>
      <c r="D4" s="119"/>
      <c r="E4" s="119"/>
      <c r="F4" s="119"/>
      <c r="G4" s="119"/>
    </row>
    <row r="5" spans="1:7" s="4" customFormat="1" ht="24.75" customHeight="1" x14ac:dyDescent="0.3">
      <c r="A5" s="120" t="s">
        <v>82</v>
      </c>
      <c r="B5" s="120"/>
      <c r="C5" s="120"/>
      <c r="D5" s="120"/>
      <c r="E5" s="120"/>
      <c r="F5" s="120"/>
      <c r="G5" s="120"/>
    </row>
    <row r="6" spans="1:7" s="4" customFormat="1" ht="18" customHeight="1" x14ac:dyDescent="0.25">
      <c r="A6" s="121" t="s">
        <v>83</v>
      </c>
      <c r="B6" s="121"/>
      <c r="C6" s="121"/>
      <c r="D6" s="121"/>
      <c r="E6" s="121"/>
      <c r="F6" s="121"/>
      <c r="G6" s="121"/>
    </row>
    <row r="7" spans="1:7" s="4" customFormat="1" ht="18" customHeight="1" x14ac:dyDescent="0.25">
      <c r="A7" s="49"/>
      <c r="B7" s="49"/>
      <c r="C7" s="49"/>
      <c r="D7" s="49"/>
      <c r="E7" s="49"/>
      <c r="F7" s="49"/>
      <c r="G7" s="49"/>
    </row>
    <row r="8" spans="1:7" s="14" customFormat="1" ht="30" customHeight="1" x14ac:dyDescent="0.25">
      <c r="A8" s="122" t="s">
        <v>81</v>
      </c>
      <c r="B8" s="122"/>
      <c r="C8" s="122"/>
      <c r="D8" s="122"/>
      <c r="E8" s="122"/>
      <c r="F8" s="122"/>
      <c r="G8" s="122"/>
    </row>
    <row r="9" spans="1:7" s="14" customFormat="1" ht="57.75" customHeight="1" x14ac:dyDescent="0.25">
      <c r="A9" s="6" t="s">
        <v>2</v>
      </c>
      <c r="B9" s="15" t="s">
        <v>1</v>
      </c>
      <c r="C9" s="118" t="s">
        <v>50</v>
      </c>
      <c r="D9" s="118"/>
      <c r="E9" s="23" t="s">
        <v>23</v>
      </c>
      <c r="F9" s="23" t="s">
        <v>24</v>
      </c>
      <c r="G9" s="33" t="s">
        <v>7</v>
      </c>
    </row>
    <row r="10" spans="1:7" s="14" customFormat="1" ht="35.25" customHeight="1" x14ac:dyDescent="0.25">
      <c r="A10" s="123">
        <v>1</v>
      </c>
      <c r="B10" s="96" t="s">
        <v>30</v>
      </c>
      <c r="C10" s="124" t="s">
        <v>84</v>
      </c>
      <c r="D10" s="35" t="s">
        <v>31</v>
      </c>
      <c r="E10" s="38">
        <v>5</v>
      </c>
      <c r="F10" s="16"/>
      <c r="G10" s="17"/>
    </row>
    <row r="11" spans="1:7" s="14" customFormat="1" ht="35.25" customHeight="1" x14ac:dyDescent="0.25">
      <c r="A11" s="123"/>
      <c r="B11" s="96"/>
      <c r="C11" s="124"/>
      <c r="D11" s="35" t="s">
        <v>32</v>
      </c>
      <c r="E11" s="38">
        <v>3</v>
      </c>
      <c r="F11" s="16"/>
      <c r="G11" s="17"/>
    </row>
    <row r="12" spans="1:7" s="5" customFormat="1" ht="30.75" customHeight="1" x14ac:dyDescent="0.25">
      <c r="A12" s="7"/>
      <c r="B12" s="36"/>
      <c r="C12" s="115" t="s">
        <v>22</v>
      </c>
      <c r="D12" s="115"/>
      <c r="E12" s="37"/>
      <c r="F12" s="36">
        <f>SUM(F10:F11)</f>
        <v>0</v>
      </c>
      <c r="G12" s="36"/>
    </row>
    <row r="13" spans="1:7" s="14" customFormat="1" ht="57.75" customHeight="1" x14ac:dyDescent="0.25">
      <c r="A13" s="60">
        <v>2</v>
      </c>
      <c r="B13" s="56" t="s">
        <v>85</v>
      </c>
      <c r="C13" s="61" t="s">
        <v>6</v>
      </c>
      <c r="D13" s="65" t="s">
        <v>88</v>
      </c>
      <c r="E13" s="62">
        <v>5</v>
      </c>
      <c r="F13" s="16"/>
      <c r="G13" s="17"/>
    </row>
    <row r="14" spans="1:7" s="14" customFormat="1" ht="35.25" customHeight="1" x14ac:dyDescent="0.25">
      <c r="A14" s="7"/>
      <c r="B14" s="36"/>
      <c r="C14" s="115" t="s">
        <v>29</v>
      </c>
      <c r="D14" s="115"/>
      <c r="E14" s="37"/>
      <c r="F14" s="36">
        <f>SUM(F13:F13)</f>
        <v>0</v>
      </c>
      <c r="G14" s="36"/>
    </row>
    <row r="15" spans="1:7" s="14" customFormat="1" ht="59.25" customHeight="1" x14ac:dyDescent="0.25">
      <c r="A15" s="60">
        <v>3</v>
      </c>
      <c r="B15" s="56" t="s">
        <v>25</v>
      </c>
      <c r="C15" s="61" t="s">
        <v>6</v>
      </c>
      <c r="D15" s="65" t="s">
        <v>88</v>
      </c>
      <c r="E15" s="62">
        <v>3</v>
      </c>
      <c r="F15" s="16"/>
      <c r="G15" s="59"/>
    </row>
    <row r="16" spans="1:7" s="14" customFormat="1" ht="30" customHeight="1" x14ac:dyDescent="0.25">
      <c r="A16" s="7"/>
      <c r="B16" s="36"/>
      <c r="C16" s="116" t="s">
        <v>21</v>
      </c>
      <c r="D16" s="116"/>
      <c r="E16" s="36"/>
      <c r="F16" s="36">
        <f>SUM(F15:F15)</f>
        <v>0</v>
      </c>
      <c r="G16" s="36"/>
    </row>
    <row r="17" spans="1:7" s="14" customFormat="1" ht="58.5" customHeight="1" x14ac:dyDescent="0.25">
      <c r="A17" s="60">
        <v>4</v>
      </c>
      <c r="B17" s="56" t="s">
        <v>27</v>
      </c>
      <c r="C17" s="61" t="s">
        <v>6</v>
      </c>
      <c r="D17" s="65" t="s">
        <v>88</v>
      </c>
      <c r="E17" s="62">
        <v>4</v>
      </c>
      <c r="F17" s="16"/>
      <c r="G17" s="59"/>
    </row>
    <row r="18" spans="1:7" s="14" customFormat="1" ht="35.25" customHeight="1" x14ac:dyDescent="0.25">
      <c r="A18" s="7"/>
      <c r="B18" s="36"/>
      <c r="C18" s="115" t="s">
        <v>28</v>
      </c>
      <c r="D18" s="115"/>
      <c r="E18" s="37"/>
      <c r="F18" s="36">
        <f>SUM(F17:F17)</f>
        <v>0</v>
      </c>
      <c r="G18" s="36"/>
    </row>
    <row r="19" spans="1:7" s="14" customFormat="1" ht="60.75" customHeight="1" x14ac:dyDescent="0.25">
      <c r="A19" s="60">
        <v>5</v>
      </c>
      <c r="B19" s="56" t="s">
        <v>86</v>
      </c>
      <c r="C19" s="61" t="s">
        <v>6</v>
      </c>
      <c r="D19" s="65" t="s">
        <v>88</v>
      </c>
      <c r="E19" s="62">
        <v>1</v>
      </c>
      <c r="F19" s="16"/>
      <c r="G19" s="59"/>
    </row>
    <row r="20" spans="1:7" s="14" customFormat="1" ht="35.25" customHeight="1" x14ac:dyDescent="0.25">
      <c r="A20" s="7"/>
      <c r="B20" s="36"/>
      <c r="C20" s="115" t="s">
        <v>26</v>
      </c>
      <c r="D20" s="115"/>
      <c r="E20" s="37"/>
      <c r="F20" s="36">
        <f>SUM(F19:F19)</f>
        <v>0</v>
      </c>
      <c r="G20" s="36"/>
    </row>
    <row r="21" spans="1:7" s="14" customFormat="1" ht="60.75" customHeight="1" x14ac:dyDescent="0.25">
      <c r="A21" s="60">
        <v>6</v>
      </c>
      <c r="B21" s="56" t="s">
        <v>87</v>
      </c>
      <c r="C21" s="61" t="s">
        <v>6</v>
      </c>
      <c r="D21" s="65" t="s">
        <v>88</v>
      </c>
      <c r="E21" s="62">
        <v>20</v>
      </c>
      <c r="F21" s="15"/>
      <c r="G21" s="64"/>
    </row>
    <row r="22" spans="1:7" s="14" customFormat="1" ht="35.25" customHeight="1" x14ac:dyDescent="0.25">
      <c r="A22" s="7"/>
      <c r="B22" s="18"/>
      <c r="C22" s="116" t="s">
        <v>20</v>
      </c>
      <c r="D22" s="116"/>
      <c r="E22" s="36"/>
      <c r="F22" s="36">
        <f>SUM(F21:F21)</f>
        <v>0</v>
      </c>
      <c r="G22" s="36"/>
    </row>
    <row r="23" spans="1:7" s="14" customFormat="1" ht="61.5" customHeight="1" x14ac:dyDescent="0.25">
      <c r="A23" s="34">
        <v>7</v>
      </c>
      <c r="B23" s="31" t="s">
        <v>33</v>
      </c>
      <c r="C23" s="32" t="s">
        <v>6</v>
      </c>
      <c r="D23" s="65" t="s">
        <v>88</v>
      </c>
      <c r="E23" s="38">
        <v>4</v>
      </c>
      <c r="F23" s="16"/>
      <c r="G23" s="17"/>
    </row>
    <row r="24" spans="1:7" s="14" customFormat="1" ht="35.25" customHeight="1" x14ac:dyDescent="0.25">
      <c r="A24" s="7"/>
      <c r="B24" s="7"/>
      <c r="C24" s="115" t="s">
        <v>34</v>
      </c>
      <c r="D24" s="115"/>
      <c r="E24" s="37"/>
      <c r="F24" s="36">
        <f>SUM(F23:F23)</f>
        <v>0</v>
      </c>
      <c r="G24" s="36"/>
    </row>
    <row r="25" spans="1:7" s="14" customFormat="1" ht="57" customHeight="1" x14ac:dyDescent="0.25">
      <c r="A25" s="34">
        <v>8</v>
      </c>
      <c r="B25" s="31" t="s">
        <v>35</v>
      </c>
      <c r="C25" s="32" t="s">
        <v>6</v>
      </c>
      <c r="D25" s="35" t="s">
        <v>88</v>
      </c>
      <c r="E25" s="42">
        <v>1</v>
      </c>
      <c r="F25" s="16"/>
      <c r="G25" s="40"/>
    </row>
    <row r="26" spans="1:7" s="5" customFormat="1" ht="30.75" customHeight="1" x14ac:dyDescent="0.25">
      <c r="A26" s="7"/>
      <c r="B26" s="7"/>
      <c r="C26" s="115" t="s">
        <v>36</v>
      </c>
      <c r="D26" s="115"/>
      <c r="E26" s="37"/>
      <c r="F26" s="36">
        <f>SUM(F25:F25)</f>
        <v>0</v>
      </c>
      <c r="G26" s="36"/>
    </row>
    <row r="27" spans="1:7" s="14" customFormat="1" ht="56.25" customHeight="1" x14ac:dyDescent="0.25">
      <c r="A27" s="34">
        <v>9</v>
      </c>
      <c r="B27" s="31" t="s">
        <v>0</v>
      </c>
      <c r="C27" s="32" t="s">
        <v>6</v>
      </c>
      <c r="D27" s="35" t="s">
        <v>88</v>
      </c>
      <c r="E27" s="39">
        <v>1</v>
      </c>
      <c r="F27" s="16"/>
      <c r="G27" s="17"/>
    </row>
    <row r="28" spans="1:7" s="5" customFormat="1" ht="30.75" customHeight="1" x14ac:dyDescent="0.25">
      <c r="A28" s="7"/>
      <c r="B28" s="36"/>
      <c r="C28" s="115" t="s">
        <v>37</v>
      </c>
      <c r="D28" s="115"/>
      <c r="E28" s="37"/>
      <c r="F28" s="36">
        <f>SUM(F27:F27)</f>
        <v>0</v>
      </c>
      <c r="G28" s="36"/>
    </row>
    <row r="29" spans="1:7" s="14" customFormat="1" ht="35.25" customHeight="1" x14ac:dyDescent="0.25">
      <c r="A29" s="24"/>
      <c r="B29" s="25"/>
      <c r="C29" s="26"/>
      <c r="D29" s="26"/>
      <c r="E29" s="26"/>
      <c r="F29" s="25"/>
      <c r="G29" s="25"/>
    </row>
    <row r="30" spans="1:7" s="14" customFormat="1" ht="35.25" customHeight="1" x14ac:dyDescent="0.25">
      <c r="A30" s="117" t="s">
        <v>80</v>
      </c>
      <c r="B30" s="117"/>
      <c r="C30" s="117"/>
      <c r="D30" s="117"/>
      <c r="E30" s="117"/>
      <c r="F30" s="117"/>
      <c r="G30" s="117"/>
    </row>
    <row r="31" spans="1:7" s="14" customFormat="1" ht="53.25" customHeight="1" x14ac:dyDescent="0.25">
      <c r="A31" s="6" t="s">
        <v>2</v>
      </c>
      <c r="B31" s="15" t="s">
        <v>1</v>
      </c>
      <c r="C31" s="118" t="s">
        <v>49</v>
      </c>
      <c r="D31" s="118"/>
      <c r="E31" s="23" t="s">
        <v>23</v>
      </c>
      <c r="F31" s="23" t="s">
        <v>24</v>
      </c>
      <c r="G31" s="33" t="s">
        <v>7</v>
      </c>
    </row>
    <row r="32" spans="1:7" s="14" customFormat="1" ht="81.75" customHeight="1" x14ac:dyDescent="0.25">
      <c r="A32" s="34">
        <v>1</v>
      </c>
      <c r="B32" s="31" t="s">
        <v>101</v>
      </c>
      <c r="C32" s="32" t="s">
        <v>6</v>
      </c>
      <c r="D32" s="35" t="s">
        <v>88</v>
      </c>
      <c r="E32" s="41">
        <v>10</v>
      </c>
      <c r="F32" s="15"/>
      <c r="G32" s="43"/>
    </row>
    <row r="33" spans="1:7" s="14" customFormat="1" ht="35.25" customHeight="1" x14ac:dyDescent="0.25">
      <c r="A33" s="7"/>
      <c r="B33" s="36"/>
      <c r="C33" s="115" t="s">
        <v>89</v>
      </c>
      <c r="D33" s="115"/>
      <c r="E33" s="37"/>
      <c r="F33" s="36">
        <f>SUM(F32:F32)</f>
        <v>0</v>
      </c>
      <c r="G33" s="36"/>
    </row>
    <row r="34" spans="1:7" s="14" customFormat="1" ht="52.5" customHeight="1" x14ac:dyDescent="0.25">
      <c r="A34" s="34">
        <v>2</v>
      </c>
      <c r="B34" s="31" t="s">
        <v>90</v>
      </c>
      <c r="C34" s="32" t="s">
        <v>6</v>
      </c>
      <c r="D34" s="35" t="s">
        <v>88</v>
      </c>
      <c r="E34" s="41">
        <v>3</v>
      </c>
      <c r="F34" s="15"/>
      <c r="G34" s="43"/>
    </row>
    <row r="35" spans="1:7" s="14" customFormat="1" ht="35.25" customHeight="1" x14ac:dyDescent="0.25">
      <c r="A35" s="7"/>
      <c r="B35" s="36"/>
      <c r="C35" s="115" t="s">
        <v>91</v>
      </c>
      <c r="D35" s="115"/>
      <c r="E35" s="37"/>
      <c r="F35" s="36">
        <f>SUM(F34:F34)</f>
        <v>0</v>
      </c>
      <c r="G35" s="36"/>
    </row>
    <row r="36" spans="1:7" s="5" customFormat="1" ht="71.25" customHeight="1" x14ac:dyDescent="0.25">
      <c r="A36" s="34">
        <v>3</v>
      </c>
      <c r="B36" s="31" t="s">
        <v>38</v>
      </c>
      <c r="C36" s="32" t="s">
        <v>6</v>
      </c>
      <c r="D36" s="35" t="s">
        <v>88</v>
      </c>
      <c r="E36" s="41">
        <v>5</v>
      </c>
      <c r="F36" s="15"/>
      <c r="G36" s="43"/>
    </row>
    <row r="37" spans="1:7" s="14" customFormat="1" ht="35.25" customHeight="1" x14ac:dyDescent="0.25">
      <c r="A37" s="7"/>
      <c r="B37" s="36"/>
      <c r="C37" s="115" t="s">
        <v>39</v>
      </c>
      <c r="D37" s="115"/>
      <c r="E37" s="37"/>
      <c r="F37" s="36">
        <f>SUM(F36:F36)</f>
        <v>0</v>
      </c>
      <c r="G37" s="36"/>
    </row>
    <row r="38" spans="1:7" s="14" customFormat="1" ht="73.5" customHeight="1" x14ac:dyDescent="0.25">
      <c r="A38" s="34">
        <v>4</v>
      </c>
      <c r="B38" s="31" t="s">
        <v>40</v>
      </c>
      <c r="C38" s="32" t="s">
        <v>6</v>
      </c>
      <c r="D38" s="35" t="s">
        <v>88</v>
      </c>
      <c r="E38" s="41">
        <v>15</v>
      </c>
      <c r="F38" s="15"/>
      <c r="G38" s="43"/>
    </row>
    <row r="39" spans="1:7" s="14" customFormat="1" ht="35.25" customHeight="1" x14ac:dyDescent="0.25">
      <c r="A39" s="7"/>
      <c r="B39" s="36"/>
      <c r="C39" s="115" t="s">
        <v>41</v>
      </c>
      <c r="D39" s="115"/>
      <c r="E39" s="37"/>
      <c r="F39" s="36">
        <f>SUM(F38:F38)</f>
        <v>0</v>
      </c>
      <c r="G39" s="36"/>
    </row>
    <row r="40" spans="1:7" s="5" customFormat="1" ht="66" customHeight="1" x14ac:dyDescent="0.25">
      <c r="A40" s="34">
        <v>5</v>
      </c>
      <c r="B40" s="31" t="s">
        <v>43</v>
      </c>
      <c r="C40" s="32" t="s">
        <v>6</v>
      </c>
      <c r="D40" s="35" t="s">
        <v>88</v>
      </c>
      <c r="E40" s="42">
        <v>10</v>
      </c>
      <c r="F40" s="16"/>
      <c r="G40" s="40"/>
    </row>
    <row r="41" spans="1:7" s="14" customFormat="1" ht="35.25" customHeight="1" x14ac:dyDescent="0.25">
      <c r="A41" s="7"/>
      <c r="B41" s="36"/>
      <c r="C41" s="116" t="s">
        <v>42</v>
      </c>
      <c r="D41" s="116"/>
      <c r="E41" s="36"/>
      <c r="F41" s="36">
        <f>SUM(F40:F40)</f>
        <v>0</v>
      </c>
      <c r="G41" s="36"/>
    </row>
    <row r="42" spans="1:7" s="5" customFormat="1" ht="30.75" customHeight="1" x14ac:dyDescent="0.25">
      <c r="A42" s="28"/>
      <c r="B42" s="29"/>
      <c r="C42" s="29"/>
      <c r="D42" s="29"/>
      <c r="E42" s="29"/>
      <c r="F42" s="30"/>
      <c r="G42" s="30"/>
    </row>
    <row r="43" spans="1:7" s="14" customFormat="1" ht="35.25" customHeight="1" x14ac:dyDescent="0.25">
      <c r="A43" s="117" t="s">
        <v>78</v>
      </c>
      <c r="B43" s="117"/>
      <c r="C43" s="117"/>
      <c r="D43" s="117"/>
      <c r="E43" s="117"/>
      <c r="F43" s="117"/>
      <c r="G43" s="117"/>
    </row>
    <row r="44" spans="1:7" s="14" customFormat="1" ht="53.25" customHeight="1" x14ac:dyDescent="0.25">
      <c r="A44" s="6" t="s">
        <v>2</v>
      </c>
      <c r="B44" s="15" t="s">
        <v>1</v>
      </c>
      <c r="C44" s="118" t="s">
        <v>49</v>
      </c>
      <c r="D44" s="118"/>
      <c r="E44" s="23" t="s">
        <v>23</v>
      </c>
      <c r="F44" s="23" t="s">
        <v>24</v>
      </c>
      <c r="G44" s="33" t="s">
        <v>7</v>
      </c>
    </row>
    <row r="45" spans="1:7" s="14" customFormat="1" ht="55.5" customHeight="1" x14ac:dyDescent="0.25">
      <c r="A45" s="34">
        <v>1</v>
      </c>
      <c r="B45" s="31" t="s">
        <v>92</v>
      </c>
      <c r="C45" s="32" t="s">
        <v>6</v>
      </c>
      <c r="D45" s="35" t="s">
        <v>31</v>
      </c>
      <c r="E45" s="38">
        <v>1</v>
      </c>
      <c r="F45" s="16"/>
      <c r="G45" s="17"/>
    </row>
    <row r="46" spans="1:7" s="5" customFormat="1" ht="30.75" customHeight="1" x14ac:dyDescent="0.25">
      <c r="A46" s="7"/>
      <c r="B46" s="36"/>
      <c r="C46" s="115" t="s">
        <v>22</v>
      </c>
      <c r="D46" s="115"/>
      <c r="E46" s="37"/>
      <c r="F46" s="36">
        <f>SUM(F45:F45)</f>
        <v>0</v>
      </c>
      <c r="G46" s="36"/>
    </row>
    <row r="47" spans="1:7" s="14" customFormat="1" ht="61.5" customHeight="1" x14ac:dyDescent="0.25">
      <c r="A47" s="34">
        <v>2</v>
      </c>
      <c r="B47" s="31" t="s">
        <v>33</v>
      </c>
      <c r="C47" s="32" t="s">
        <v>6</v>
      </c>
      <c r="D47" s="65" t="s">
        <v>88</v>
      </c>
      <c r="E47" s="38">
        <v>1</v>
      </c>
      <c r="F47" s="16"/>
      <c r="G47" s="17"/>
    </row>
    <row r="48" spans="1:7" s="14" customFormat="1" ht="35.25" customHeight="1" x14ac:dyDescent="0.25">
      <c r="A48" s="7"/>
      <c r="B48" s="7"/>
      <c r="C48" s="115" t="s">
        <v>34</v>
      </c>
      <c r="D48" s="115"/>
      <c r="E48" s="37"/>
      <c r="F48" s="36">
        <f>SUM(F47:F47)</f>
        <v>0</v>
      </c>
      <c r="G48" s="36"/>
    </row>
    <row r="49" spans="1:7" s="14" customFormat="1" ht="48.75" customHeight="1" x14ac:dyDescent="0.25">
      <c r="A49" s="34">
        <v>3</v>
      </c>
      <c r="B49" s="56" t="s">
        <v>109</v>
      </c>
      <c r="C49" s="32" t="s">
        <v>6</v>
      </c>
      <c r="D49" s="35" t="s">
        <v>88</v>
      </c>
      <c r="E49" s="41">
        <v>2</v>
      </c>
      <c r="F49" s="15"/>
      <c r="G49" s="43"/>
    </row>
    <row r="50" spans="1:7" s="14" customFormat="1" ht="35.25" customHeight="1" x14ac:dyDescent="0.25">
      <c r="A50" s="7"/>
      <c r="B50" s="36"/>
      <c r="C50" s="115" t="s">
        <v>110</v>
      </c>
      <c r="D50" s="115"/>
      <c r="E50" s="37"/>
      <c r="F50" s="36">
        <f>SUM(F49:F49)</f>
        <v>0</v>
      </c>
      <c r="G50" s="36"/>
    </row>
    <row r="51" spans="1:7" s="14" customFormat="1" ht="35.25" customHeight="1" x14ac:dyDescent="0.25">
      <c r="A51" s="48"/>
      <c r="B51" s="46"/>
      <c r="C51" s="47"/>
      <c r="D51" s="47"/>
      <c r="E51" s="47"/>
      <c r="F51" s="46"/>
      <c r="G51" s="46"/>
    </row>
    <row r="52" spans="1:7" s="14" customFormat="1" ht="35.25" customHeight="1" x14ac:dyDescent="0.25">
      <c r="A52" s="126" t="s">
        <v>77</v>
      </c>
      <c r="B52" s="127"/>
      <c r="C52" s="127"/>
      <c r="D52" s="127"/>
      <c r="E52" s="127"/>
      <c r="F52" s="127"/>
      <c r="G52" s="127"/>
    </row>
    <row r="53" spans="1:7" s="14" customFormat="1" ht="49.5" customHeight="1" x14ac:dyDescent="0.25">
      <c r="A53" s="6" t="s">
        <v>2</v>
      </c>
      <c r="B53" s="15" t="s">
        <v>1</v>
      </c>
      <c r="C53" s="118" t="s">
        <v>50</v>
      </c>
      <c r="D53" s="118"/>
      <c r="E53" s="23" t="s">
        <v>23</v>
      </c>
      <c r="F53" s="23" t="s">
        <v>24</v>
      </c>
      <c r="G53" s="33" t="s">
        <v>7</v>
      </c>
    </row>
    <row r="54" spans="1:7" s="14" customFormat="1" ht="409.5" x14ac:dyDescent="0.25">
      <c r="A54" s="57">
        <v>1</v>
      </c>
      <c r="B54" s="81" t="s">
        <v>115</v>
      </c>
      <c r="C54" s="58" t="s">
        <v>6</v>
      </c>
      <c r="D54" s="65" t="s">
        <v>88</v>
      </c>
      <c r="E54" s="66">
        <v>10</v>
      </c>
      <c r="F54" s="67"/>
      <c r="G54" s="63"/>
    </row>
    <row r="55" spans="1:7" s="14" customFormat="1" ht="35.25" customHeight="1" x14ac:dyDescent="0.25">
      <c r="A55" s="7"/>
      <c r="B55" s="36"/>
      <c r="C55" s="116" t="s">
        <v>76</v>
      </c>
      <c r="D55" s="116"/>
      <c r="E55" s="36"/>
      <c r="F55" s="36">
        <f>F54</f>
        <v>0</v>
      </c>
      <c r="G55" s="36"/>
    </row>
    <row r="56" spans="1:7" s="14" customFormat="1" ht="35.25" customHeight="1" x14ac:dyDescent="0.25">
      <c r="A56" s="45"/>
      <c r="B56" s="125" t="s">
        <v>75</v>
      </c>
      <c r="C56" s="125"/>
      <c r="D56" s="125"/>
      <c r="E56" s="125"/>
      <c r="F56" s="125"/>
      <c r="G56" s="125"/>
    </row>
    <row r="57" spans="1:7" s="5" customFormat="1" ht="30.75" customHeight="1" x14ac:dyDescent="0.25">
      <c r="A57" s="1"/>
      <c r="B57" s="2"/>
      <c r="C57" s="3"/>
      <c r="D57" s="2"/>
      <c r="E57" s="2"/>
      <c r="F57" s="2"/>
      <c r="G57" s="2"/>
    </row>
    <row r="58" spans="1:7" s="14" customFormat="1" ht="35.25" customHeight="1" x14ac:dyDescent="0.25">
      <c r="A58" s="1"/>
      <c r="B58" s="2"/>
      <c r="C58" s="3"/>
      <c r="D58" s="2"/>
      <c r="E58" s="2"/>
      <c r="F58" s="2"/>
      <c r="G58" s="2"/>
    </row>
    <row r="59" spans="1:7" s="14" customFormat="1" ht="35.25" customHeight="1" x14ac:dyDescent="0.25">
      <c r="A59" s="1"/>
      <c r="B59" s="2"/>
      <c r="C59" s="3"/>
      <c r="D59" s="2"/>
      <c r="E59" s="2"/>
      <c r="F59" s="2"/>
      <c r="G59" s="2"/>
    </row>
    <row r="60" spans="1:7" s="14" customFormat="1" ht="35.25" customHeight="1" x14ac:dyDescent="0.25">
      <c r="A60" s="1"/>
      <c r="B60" s="2"/>
      <c r="C60" s="3"/>
      <c r="D60" s="2"/>
      <c r="E60" s="2"/>
      <c r="F60" s="2"/>
      <c r="G60" s="2"/>
    </row>
    <row r="61" spans="1:7" s="5" customFormat="1" ht="30.75" customHeight="1" x14ac:dyDescent="0.25">
      <c r="A61" s="1"/>
      <c r="B61" s="2"/>
      <c r="C61" s="3"/>
      <c r="D61" s="2"/>
      <c r="E61" s="2"/>
      <c r="F61" s="2"/>
      <c r="G61" s="2"/>
    </row>
    <row r="62" spans="1:7" s="14" customFormat="1" ht="35.25" customHeight="1" x14ac:dyDescent="0.25">
      <c r="A62" s="1"/>
      <c r="B62" s="2"/>
      <c r="C62" s="3"/>
      <c r="D62" s="2"/>
      <c r="E62" s="2"/>
      <c r="F62" s="2"/>
      <c r="G62" s="2"/>
    </row>
    <row r="63" spans="1:7" s="14" customFormat="1" ht="35.25" customHeight="1" x14ac:dyDescent="0.25">
      <c r="A63" s="1"/>
      <c r="B63" s="2"/>
      <c r="C63" s="3"/>
      <c r="D63" s="2"/>
      <c r="E63" s="2"/>
      <c r="F63" s="2"/>
      <c r="G63" s="2"/>
    </row>
    <row r="64" spans="1:7" s="14" customFormat="1" ht="35.25" customHeight="1" x14ac:dyDescent="0.25">
      <c r="A64" s="1"/>
      <c r="B64" s="2"/>
      <c r="C64" s="3"/>
      <c r="D64" s="2"/>
      <c r="E64" s="2"/>
      <c r="F64" s="2"/>
      <c r="G64" s="2"/>
    </row>
    <row r="65" spans="1:7" s="5" customFormat="1" ht="30.75" customHeight="1" x14ac:dyDescent="0.25">
      <c r="A65" s="1"/>
      <c r="B65" s="2"/>
      <c r="C65" s="3"/>
      <c r="D65" s="2"/>
      <c r="E65" s="2"/>
      <c r="F65" s="2"/>
      <c r="G65" s="2"/>
    </row>
    <row r="66" spans="1:7" s="14" customFormat="1" ht="35.25" customHeight="1" x14ac:dyDescent="0.25">
      <c r="A66" s="1"/>
      <c r="B66" s="2"/>
      <c r="C66" s="3"/>
      <c r="D66" s="2"/>
      <c r="E66" s="2"/>
      <c r="F66" s="2"/>
      <c r="G66" s="2"/>
    </row>
    <row r="67" spans="1:7" s="14" customFormat="1" ht="35.25" customHeight="1" x14ac:dyDescent="0.25">
      <c r="A67" s="1"/>
      <c r="B67" s="2"/>
      <c r="C67" s="3"/>
      <c r="D67" s="2"/>
      <c r="E67" s="2"/>
      <c r="F67" s="2"/>
      <c r="G67" s="2"/>
    </row>
    <row r="68" spans="1:7" s="14" customFormat="1" ht="35.25" customHeight="1" x14ac:dyDescent="0.25">
      <c r="A68" s="1"/>
      <c r="B68" s="2"/>
      <c r="C68" s="3"/>
      <c r="D68" s="2"/>
      <c r="E68" s="2"/>
      <c r="F68" s="2"/>
      <c r="G68" s="2"/>
    </row>
    <row r="69" spans="1:7" s="5" customFormat="1" ht="30.75" customHeight="1" x14ac:dyDescent="0.25">
      <c r="A69" s="1"/>
      <c r="B69" s="2"/>
      <c r="C69" s="3"/>
      <c r="D69" s="2"/>
      <c r="E69" s="2"/>
      <c r="F69" s="2"/>
      <c r="G69" s="2"/>
    </row>
    <row r="70" spans="1:7" s="5" customFormat="1" ht="30.75" customHeight="1" x14ac:dyDescent="0.25">
      <c r="A70" s="1"/>
      <c r="B70" s="2"/>
      <c r="C70" s="3"/>
      <c r="D70" s="2"/>
      <c r="E70" s="2"/>
      <c r="F70" s="2"/>
      <c r="G70" s="2"/>
    </row>
    <row r="71" spans="1:7" s="14" customFormat="1" ht="30.75" customHeight="1" x14ac:dyDescent="0.25">
      <c r="A71" s="1"/>
      <c r="B71" s="2"/>
      <c r="C71" s="3"/>
      <c r="D71" s="2"/>
      <c r="E71" s="2"/>
      <c r="F71" s="2"/>
      <c r="G71" s="2"/>
    </row>
    <row r="72" spans="1:7" s="44" customFormat="1" x14ac:dyDescent="0.25">
      <c r="A72" s="1"/>
      <c r="B72" s="2"/>
      <c r="C72" s="3"/>
      <c r="D72" s="2"/>
      <c r="E72" s="2"/>
      <c r="F72" s="2"/>
      <c r="G72" s="2"/>
    </row>
  </sheetData>
  <protectedRanges>
    <protectedRange sqref="F40:G40 F10:G11 F47:G47 F13:G13 F25:G25 F17:G17 F15:G15 F19:G19 F36:G36 F38:G38 F23:G23 F27:G27 F34:G34 F32:G32 F49:G49 F45:G45 F21:G21" name="Rango2_1"/>
    <protectedRange sqref="E54" name="Rango1"/>
  </protectedRanges>
  <mergeCells count="33">
    <mergeCell ref="C24:D24"/>
    <mergeCell ref="C16:D16"/>
    <mergeCell ref="C55:D55"/>
    <mergeCell ref="B56:G56"/>
    <mergeCell ref="A52:G52"/>
    <mergeCell ref="C53:D53"/>
    <mergeCell ref="C50:D50"/>
    <mergeCell ref="C14:D14"/>
    <mergeCell ref="C12:D12"/>
    <mergeCell ref="A10:A11"/>
    <mergeCell ref="B10:B11"/>
    <mergeCell ref="C10:C11"/>
    <mergeCell ref="A4:G4"/>
    <mergeCell ref="A5:G5"/>
    <mergeCell ref="A6:G6"/>
    <mergeCell ref="A8:G8"/>
    <mergeCell ref="C9:D9"/>
    <mergeCell ref="C20:D20"/>
    <mergeCell ref="C48:D48"/>
    <mergeCell ref="C18:D18"/>
    <mergeCell ref="C46:D46"/>
    <mergeCell ref="C41:D41"/>
    <mergeCell ref="C37:D37"/>
    <mergeCell ref="C28:D28"/>
    <mergeCell ref="A30:G30"/>
    <mergeCell ref="C39:D39"/>
    <mergeCell ref="C31:D31"/>
    <mergeCell ref="C35:D35"/>
    <mergeCell ref="C44:D44"/>
    <mergeCell ref="C26:D26"/>
    <mergeCell ref="A43:G43"/>
    <mergeCell ref="C33:D33"/>
    <mergeCell ref="C22:D22"/>
  </mergeCells>
  <pageMargins left="0.17" right="0.15748031496062992" top="0.47244094488188981" bottom="0.19685039370078741" header="0.31496062992125984" footer="0.31496062992125984"/>
  <pageSetup paperSize="9" scale="55" fitToHeight="3" orientation="portrait"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3:H56"/>
  <sheetViews>
    <sheetView tabSelected="1" topLeftCell="A7" zoomScale="80" zoomScaleNormal="80" workbookViewId="0">
      <selection activeCell="I1" sqref="I1"/>
    </sheetView>
  </sheetViews>
  <sheetFormatPr baseColWidth="10" defaultRowHeight="15" x14ac:dyDescent="0.25"/>
  <cols>
    <col min="1" max="1" width="5.140625" customWidth="1"/>
    <col min="2" max="2" width="48.7109375" customWidth="1"/>
    <col min="3" max="3" width="16.7109375" customWidth="1"/>
    <col min="4" max="4" width="27" customWidth="1"/>
    <col min="5" max="5" width="13.5703125" bestFit="1" customWidth="1"/>
    <col min="6" max="6" width="15.7109375" customWidth="1"/>
    <col min="7" max="7" width="38.42578125" customWidth="1"/>
    <col min="8" max="8" width="21.5703125" style="1" customWidth="1"/>
  </cols>
  <sheetData>
    <row r="3" spans="1:8" s="19" customFormat="1" ht="35.25" customHeight="1" x14ac:dyDescent="0.35">
      <c r="A3" s="54"/>
      <c r="B3" s="119" t="s">
        <v>5</v>
      </c>
      <c r="C3" s="119"/>
      <c r="D3" s="119"/>
      <c r="E3" s="119"/>
      <c r="F3" s="119"/>
      <c r="G3" s="119"/>
      <c r="H3" s="119"/>
    </row>
    <row r="4" spans="1:8" s="19" customFormat="1" ht="35.25" customHeight="1" x14ac:dyDescent="0.25">
      <c r="A4" s="55"/>
      <c r="B4" s="135" t="s">
        <v>19</v>
      </c>
      <c r="C4" s="135"/>
      <c r="D4" s="135"/>
      <c r="E4" s="135"/>
      <c r="F4" s="135"/>
      <c r="G4" s="135"/>
      <c r="H4" s="135"/>
    </row>
    <row r="5" spans="1:8" s="19" customFormat="1" ht="35.25" customHeight="1" x14ac:dyDescent="0.25">
      <c r="A5"/>
      <c r="B5" s="135" t="s">
        <v>83</v>
      </c>
      <c r="C5" s="135"/>
      <c r="D5" s="135"/>
      <c r="E5" s="135"/>
      <c r="F5" s="135"/>
      <c r="G5" s="135"/>
      <c r="H5" s="135"/>
    </row>
    <row r="6" spans="1:8" s="14" customFormat="1" ht="30" customHeight="1" x14ac:dyDescent="0.25">
      <c r="A6" s="136" t="s">
        <v>51</v>
      </c>
      <c r="B6" s="137"/>
      <c r="C6" s="137"/>
      <c r="D6" s="137"/>
      <c r="E6" s="137"/>
      <c r="F6" s="137"/>
      <c r="G6" s="137"/>
      <c r="H6" s="138"/>
    </row>
    <row r="7" spans="1:8" s="14" customFormat="1" ht="57.75" customHeight="1" x14ac:dyDescent="0.25">
      <c r="A7" s="6" t="s">
        <v>2</v>
      </c>
      <c r="B7" s="15" t="s">
        <v>1</v>
      </c>
      <c r="C7" s="118" t="s">
        <v>50</v>
      </c>
      <c r="D7" s="118"/>
      <c r="E7" s="23" t="s">
        <v>23</v>
      </c>
      <c r="F7" s="23" t="s">
        <v>24</v>
      </c>
      <c r="G7" s="33" t="s">
        <v>93</v>
      </c>
      <c r="H7" s="33" t="s">
        <v>94</v>
      </c>
    </row>
    <row r="8" spans="1:8" s="14" customFormat="1" ht="35.25" customHeight="1" x14ac:dyDescent="0.25">
      <c r="A8" s="123">
        <v>1</v>
      </c>
      <c r="B8" s="96" t="s">
        <v>30</v>
      </c>
      <c r="C8" s="124" t="s">
        <v>6</v>
      </c>
      <c r="D8" s="35" t="s">
        <v>31</v>
      </c>
      <c r="E8" s="38">
        <v>5</v>
      </c>
      <c r="F8" s="16"/>
      <c r="G8" s="17"/>
      <c r="H8" s="39">
        <f>F8*G8</f>
        <v>0</v>
      </c>
    </row>
    <row r="9" spans="1:8" s="14" customFormat="1" ht="35.25" customHeight="1" x14ac:dyDescent="0.25">
      <c r="A9" s="123"/>
      <c r="B9" s="96"/>
      <c r="C9" s="124"/>
      <c r="D9" s="35" t="s">
        <v>32</v>
      </c>
      <c r="E9" s="38">
        <v>3</v>
      </c>
      <c r="F9" s="16"/>
      <c r="G9" s="17"/>
      <c r="H9" s="39">
        <f>F9*G9</f>
        <v>0</v>
      </c>
    </row>
    <row r="10" spans="1:8" s="5" customFormat="1" ht="30.75" customHeight="1" x14ac:dyDescent="0.25">
      <c r="A10" s="7"/>
      <c r="B10" s="36"/>
      <c r="C10" s="115" t="s">
        <v>22</v>
      </c>
      <c r="D10" s="115"/>
      <c r="E10" s="37"/>
      <c r="F10" s="36">
        <f>SUM(F8:F9)</f>
        <v>0</v>
      </c>
      <c r="G10" s="36" t="s">
        <v>4</v>
      </c>
      <c r="H10" s="36">
        <f>SUM(H8:H9)</f>
        <v>0</v>
      </c>
    </row>
    <row r="11" spans="1:8" s="14" customFormat="1" ht="54" customHeight="1" x14ac:dyDescent="0.25">
      <c r="A11" s="75">
        <v>2</v>
      </c>
      <c r="B11" s="70" t="s">
        <v>85</v>
      </c>
      <c r="C11" s="77" t="s">
        <v>6</v>
      </c>
      <c r="D11" s="71" t="s">
        <v>88</v>
      </c>
      <c r="E11" s="76">
        <v>5</v>
      </c>
      <c r="F11" s="16"/>
      <c r="G11" s="17"/>
      <c r="H11" s="39">
        <f>F11*G11</f>
        <v>0</v>
      </c>
    </row>
    <row r="12" spans="1:8" s="14" customFormat="1" ht="35.25" customHeight="1" x14ac:dyDescent="0.25">
      <c r="A12" s="7"/>
      <c r="B12" s="36"/>
      <c r="C12" s="115" t="s">
        <v>29</v>
      </c>
      <c r="D12" s="115"/>
      <c r="E12" s="37"/>
      <c r="F12" s="36">
        <f>SUM(F11:F11)</f>
        <v>0</v>
      </c>
      <c r="G12" s="36" t="s">
        <v>4</v>
      </c>
      <c r="H12" s="36">
        <f>SUM(H11:H11)</f>
        <v>0</v>
      </c>
    </row>
    <row r="13" spans="1:8" s="14" customFormat="1" ht="49.5" customHeight="1" x14ac:dyDescent="0.25">
      <c r="A13" s="79">
        <v>3</v>
      </c>
      <c r="B13" s="78" t="s">
        <v>25</v>
      </c>
      <c r="C13" s="77" t="s">
        <v>6</v>
      </c>
      <c r="D13" s="71" t="s">
        <v>88</v>
      </c>
      <c r="E13" s="76">
        <v>3</v>
      </c>
      <c r="F13" s="16"/>
      <c r="G13" s="40"/>
      <c r="H13" s="42">
        <f>F13*G13</f>
        <v>0</v>
      </c>
    </row>
    <row r="14" spans="1:8" s="14" customFormat="1" ht="30" customHeight="1" x14ac:dyDescent="0.25">
      <c r="A14" s="7"/>
      <c r="B14" s="36"/>
      <c r="C14" s="116" t="s">
        <v>21</v>
      </c>
      <c r="D14" s="116"/>
      <c r="E14" s="36"/>
      <c r="F14" s="36">
        <f>SUM(F13:F13)</f>
        <v>0</v>
      </c>
      <c r="G14" s="36" t="s">
        <v>4</v>
      </c>
      <c r="H14" s="36">
        <f>SUM(H13:H13)</f>
        <v>0</v>
      </c>
    </row>
    <row r="15" spans="1:8" s="14" customFormat="1" ht="57" customHeight="1" x14ac:dyDescent="0.25">
      <c r="A15" s="34">
        <v>4</v>
      </c>
      <c r="B15" s="78" t="s">
        <v>27</v>
      </c>
      <c r="C15" s="77" t="s">
        <v>6</v>
      </c>
      <c r="D15" s="71" t="s">
        <v>88</v>
      </c>
      <c r="E15" s="76">
        <v>4</v>
      </c>
      <c r="F15" s="16"/>
      <c r="G15" s="40"/>
      <c r="H15" s="42">
        <f>F15*G15</f>
        <v>0</v>
      </c>
    </row>
    <row r="16" spans="1:8" s="14" customFormat="1" ht="35.25" customHeight="1" x14ac:dyDescent="0.25">
      <c r="A16" s="7"/>
      <c r="B16" s="36"/>
      <c r="C16" s="115" t="s">
        <v>28</v>
      </c>
      <c r="D16" s="115"/>
      <c r="E16" s="37"/>
      <c r="F16" s="36">
        <f>SUM(F15:F15)</f>
        <v>0</v>
      </c>
      <c r="G16" s="36" t="s">
        <v>4</v>
      </c>
      <c r="H16" s="36">
        <f>SUM(H15:H15)</f>
        <v>0</v>
      </c>
    </row>
    <row r="17" spans="1:8" s="14" customFormat="1" ht="46.5" customHeight="1" x14ac:dyDescent="0.25">
      <c r="A17" s="34">
        <v>5</v>
      </c>
      <c r="B17" s="78" t="s">
        <v>111</v>
      </c>
      <c r="C17" s="77" t="s">
        <v>6</v>
      </c>
      <c r="D17" s="71" t="s">
        <v>88</v>
      </c>
      <c r="E17" s="76">
        <v>1</v>
      </c>
      <c r="F17" s="16"/>
      <c r="G17" s="40"/>
      <c r="H17" s="42">
        <f>F17*G17</f>
        <v>0</v>
      </c>
    </row>
    <row r="18" spans="1:8" s="14" customFormat="1" ht="35.25" customHeight="1" x14ac:dyDescent="0.25">
      <c r="A18" s="7"/>
      <c r="B18" s="36"/>
      <c r="C18" s="115" t="s">
        <v>26</v>
      </c>
      <c r="D18" s="115"/>
      <c r="E18" s="37"/>
      <c r="F18" s="36">
        <f>SUM(F17:F17)</f>
        <v>0</v>
      </c>
      <c r="G18" s="36" t="s">
        <v>4</v>
      </c>
      <c r="H18" s="36">
        <f>SUM(H17:H17)</f>
        <v>0</v>
      </c>
    </row>
    <row r="19" spans="1:8" s="14" customFormat="1" ht="51" customHeight="1" x14ac:dyDescent="0.25">
      <c r="A19" s="75">
        <v>6</v>
      </c>
      <c r="B19" s="70" t="s">
        <v>87</v>
      </c>
      <c r="C19" s="77" t="s">
        <v>6</v>
      </c>
      <c r="D19" s="71" t="s">
        <v>88</v>
      </c>
      <c r="E19" s="76">
        <v>20</v>
      </c>
      <c r="F19" s="15"/>
      <c r="G19" s="33"/>
      <c r="H19" s="33">
        <f>F19*G19</f>
        <v>0</v>
      </c>
    </row>
    <row r="20" spans="1:8" s="14" customFormat="1" ht="35.25" customHeight="1" x14ac:dyDescent="0.25">
      <c r="A20" s="7"/>
      <c r="B20" s="18"/>
      <c r="C20" s="116" t="s">
        <v>20</v>
      </c>
      <c r="D20" s="116"/>
      <c r="E20" s="36"/>
      <c r="F20" s="36">
        <f>SUM(F19:F19)</f>
        <v>0</v>
      </c>
      <c r="G20" s="36" t="s">
        <v>4</v>
      </c>
      <c r="H20" s="36">
        <f>SUM(H19:H19)</f>
        <v>0</v>
      </c>
    </row>
    <row r="21" spans="1:8" s="14" customFormat="1" ht="72.75" customHeight="1" x14ac:dyDescent="0.25">
      <c r="A21" s="34">
        <v>7</v>
      </c>
      <c r="B21" s="31" t="s">
        <v>33</v>
      </c>
      <c r="C21" s="32" t="s">
        <v>6</v>
      </c>
      <c r="D21" s="71" t="s">
        <v>88</v>
      </c>
      <c r="E21" s="38">
        <v>4</v>
      </c>
      <c r="F21" s="16"/>
      <c r="G21" s="17"/>
      <c r="H21" s="39">
        <f>F21*G21</f>
        <v>0</v>
      </c>
    </row>
    <row r="22" spans="1:8" s="14" customFormat="1" ht="35.25" customHeight="1" x14ac:dyDescent="0.25">
      <c r="A22" s="7"/>
      <c r="B22" s="36"/>
      <c r="C22" s="115" t="s">
        <v>34</v>
      </c>
      <c r="D22" s="115"/>
      <c r="E22" s="37"/>
      <c r="F22" s="36">
        <f>SUM(F21:F21)</f>
        <v>0</v>
      </c>
      <c r="G22" s="36" t="s">
        <v>4</v>
      </c>
      <c r="H22" s="36">
        <f>SUM(H21)</f>
        <v>0</v>
      </c>
    </row>
    <row r="23" spans="1:8" s="14" customFormat="1" ht="44.25" customHeight="1" x14ac:dyDescent="0.25">
      <c r="A23" s="34">
        <v>8</v>
      </c>
      <c r="B23" s="31" t="s">
        <v>35</v>
      </c>
      <c r="C23" s="32" t="s">
        <v>6</v>
      </c>
      <c r="D23" s="35" t="s">
        <v>88</v>
      </c>
      <c r="E23" s="42">
        <v>1</v>
      </c>
      <c r="F23" s="16"/>
      <c r="G23" s="40"/>
      <c r="H23" s="42">
        <f>F23*G23</f>
        <v>0</v>
      </c>
    </row>
    <row r="24" spans="1:8" s="5" customFormat="1" ht="30.75" customHeight="1" x14ac:dyDescent="0.25">
      <c r="A24" s="7"/>
      <c r="B24" s="36"/>
      <c r="C24" s="115" t="s">
        <v>36</v>
      </c>
      <c r="D24" s="115"/>
      <c r="E24" s="37"/>
      <c r="F24" s="36">
        <f>SUM(F23:F23)</f>
        <v>0</v>
      </c>
      <c r="G24" s="36" t="s">
        <v>4</v>
      </c>
      <c r="H24" s="36">
        <f>SUM(H23)</f>
        <v>0</v>
      </c>
    </row>
    <row r="25" spans="1:8" s="14" customFormat="1" ht="56.25" customHeight="1" x14ac:dyDescent="0.25">
      <c r="A25" s="34">
        <v>9</v>
      </c>
      <c r="B25" s="31" t="s">
        <v>0</v>
      </c>
      <c r="C25" s="32" t="s">
        <v>6</v>
      </c>
      <c r="D25" s="35" t="s">
        <v>88</v>
      </c>
      <c r="E25" s="39">
        <v>1</v>
      </c>
      <c r="F25" s="16"/>
      <c r="G25" s="17"/>
      <c r="H25" s="39">
        <f>F25*G25</f>
        <v>0</v>
      </c>
    </row>
    <row r="26" spans="1:8" s="5" customFormat="1" ht="30.75" customHeight="1" x14ac:dyDescent="0.25">
      <c r="A26" s="7"/>
      <c r="B26" s="36"/>
      <c r="C26" s="115" t="s">
        <v>37</v>
      </c>
      <c r="D26" s="115"/>
      <c r="E26" s="37"/>
      <c r="F26" s="36">
        <f>SUM(F25:F25)</f>
        <v>0</v>
      </c>
      <c r="G26" s="36" t="s">
        <v>4</v>
      </c>
      <c r="H26" s="36">
        <f>SUM(H25)</f>
        <v>0</v>
      </c>
    </row>
    <row r="27" spans="1:8" s="14" customFormat="1" ht="35.25" customHeight="1" x14ac:dyDescent="0.25">
      <c r="A27" s="24"/>
      <c r="B27" s="25"/>
      <c r="C27" s="26"/>
      <c r="D27" s="26"/>
      <c r="E27" s="26"/>
      <c r="F27" s="25"/>
      <c r="G27" s="25"/>
      <c r="H27" s="25"/>
    </row>
    <row r="28" spans="1:8" s="14" customFormat="1" ht="35.25" customHeight="1" x14ac:dyDescent="0.25">
      <c r="A28" s="126" t="s">
        <v>95</v>
      </c>
      <c r="B28" s="127"/>
      <c r="C28" s="127"/>
      <c r="D28" s="127"/>
      <c r="E28" s="127"/>
      <c r="F28" s="127"/>
      <c r="G28" s="127"/>
      <c r="H28" s="128"/>
    </row>
    <row r="29" spans="1:8" s="14" customFormat="1" ht="53.25" customHeight="1" x14ac:dyDescent="0.25">
      <c r="A29" s="6" t="s">
        <v>2</v>
      </c>
      <c r="B29" s="15" t="s">
        <v>1</v>
      </c>
      <c r="C29" s="118" t="s">
        <v>49</v>
      </c>
      <c r="D29" s="118"/>
      <c r="E29" s="23" t="s">
        <v>23</v>
      </c>
      <c r="F29" s="23" t="s">
        <v>24</v>
      </c>
      <c r="G29" s="33" t="s">
        <v>93</v>
      </c>
      <c r="H29" s="33" t="s">
        <v>94</v>
      </c>
    </row>
    <row r="30" spans="1:8" s="14" customFormat="1" ht="71.25" customHeight="1" x14ac:dyDescent="0.25">
      <c r="A30" s="34">
        <v>1</v>
      </c>
      <c r="B30" s="70" t="s">
        <v>99</v>
      </c>
      <c r="C30" s="32" t="s">
        <v>6</v>
      </c>
      <c r="D30" s="35" t="s">
        <v>88</v>
      </c>
      <c r="E30" s="41">
        <v>10</v>
      </c>
      <c r="F30" s="15"/>
      <c r="G30" s="33"/>
      <c r="H30" s="33">
        <f>F30*G30</f>
        <v>0</v>
      </c>
    </row>
    <row r="31" spans="1:8" s="14" customFormat="1" ht="35.25" customHeight="1" x14ac:dyDescent="0.25">
      <c r="A31" s="7"/>
      <c r="B31" s="36"/>
      <c r="C31" s="115" t="s">
        <v>89</v>
      </c>
      <c r="D31" s="115"/>
      <c r="E31" s="37"/>
      <c r="F31" s="36">
        <f>SUM(F30:F30)</f>
        <v>0</v>
      </c>
      <c r="G31" s="36" t="s">
        <v>4</v>
      </c>
      <c r="H31" s="36">
        <f>SUM(H30)</f>
        <v>0</v>
      </c>
    </row>
    <row r="32" spans="1:8" s="14" customFormat="1" ht="54" customHeight="1" x14ac:dyDescent="0.25">
      <c r="A32" s="34">
        <v>2</v>
      </c>
      <c r="B32" s="70" t="s">
        <v>79</v>
      </c>
      <c r="C32" s="32" t="s">
        <v>6</v>
      </c>
      <c r="D32" s="35" t="s">
        <v>88</v>
      </c>
      <c r="E32" s="41">
        <v>3</v>
      </c>
      <c r="F32" s="15"/>
      <c r="G32" s="43"/>
      <c r="H32" s="43">
        <f>F32*G32</f>
        <v>0</v>
      </c>
    </row>
    <row r="33" spans="1:8" s="14" customFormat="1" ht="35.25" customHeight="1" x14ac:dyDescent="0.25">
      <c r="A33" s="7"/>
      <c r="B33" s="36"/>
      <c r="C33" s="115" t="s">
        <v>91</v>
      </c>
      <c r="D33" s="115"/>
      <c r="E33" s="37"/>
      <c r="F33" s="36">
        <f>SUM(F32:F32)</f>
        <v>0</v>
      </c>
      <c r="G33" s="36" t="s">
        <v>4</v>
      </c>
      <c r="H33" s="36">
        <f>SUM(H32)</f>
        <v>0</v>
      </c>
    </row>
    <row r="34" spans="1:8" s="5" customFormat="1" ht="64.5" customHeight="1" x14ac:dyDescent="0.25">
      <c r="A34" s="34">
        <v>3</v>
      </c>
      <c r="B34" s="70" t="s">
        <v>38</v>
      </c>
      <c r="C34" s="32" t="s">
        <v>6</v>
      </c>
      <c r="D34" s="35" t="s">
        <v>88</v>
      </c>
      <c r="E34" s="41">
        <v>5</v>
      </c>
      <c r="F34" s="15"/>
      <c r="G34" s="43"/>
      <c r="H34" s="43">
        <f>F34*G34</f>
        <v>0</v>
      </c>
    </row>
    <row r="35" spans="1:8" s="14" customFormat="1" ht="35.25" customHeight="1" x14ac:dyDescent="0.25">
      <c r="A35" s="7"/>
      <c r="B35" s="36"/>
      <c r="C35" s="115" t="s">
        <v>39</v>
      </c>
      <c r="D35" s="115"/>
      <c r="E35" s="37"/>
      <c r="F35" s="36">
        <f>SUM(F34:F34)</f>
        <v>0</v>
      </c>
      <c r="G35" s="36" t="s">
        <v>4</v>
      </c>
      <c r="H35" s="36">
        <f>SUM(H34)</f>
        <v>0</v>
      </c>
    </row>
    <row r="36" spans="1:8" s="14" customFormat="1" ht="72" customHeight="1" x14ac:dyDescent="0.25">
      <c r="A36" s="34">
        <v>4</v>
      </c>
      <c r="B36" s="70" t="s">
        <v>40</v>
      </c>
      <c r="C36" s="32" t="s">
        <v>6</v>
      </c>
      <c r="D36" s="35" t="s">
        <v>88</v>
      </c>
      <c r="E36" s="41">
        <v>15</v>
      </c>
      <c r="F36" s="15"/>
      <c r="G36" s="43"/>
      <c r="H36" s="43">
        <f>F36*G36</f>
        <v>0</v>
      </c>
    </row>
    <row r="37" spans="1:8" s="14" customFormat="1" ht="35.25" customHeight="1" x14ac:dyDescent="0.25">
      <c r="A37" s="7"/>
      <c r="B37" s="36"/>
      <c r="C37" s="115" t="s">
        <v>41</v>
      </c>
      <c r="D37" s="115"/>
      <c r="E37" s="37"/>
      <c r="F37" s="36">
        <f>SUM(F36:F36)</f>
        <v>0</v>
      </c>
      <c r="G37" s="36" t="s">
        <v>4</v>
      </c>
      <c r="H37" s="36">
        <f>SUM(H36)</f>
        <v>0</v>
      </c>
    </row>
    <row r="38" spans="1:8" s="5" customFormat="1" ht="81.75" customHeight="1" x14ac:dyDescent="0.25">
      <c r="A38" s="34">
        <v>5</v>
      </c>
      <c r="B38" s="70" t="s">
        <v>43</v>
      </c>
      <c r="C38" s="32" t="s">
        <v>6</v>
      </c>
      <c r="D38" s="35" t="s">
        <v>88</v>
      </c>
      <c r="E38" s="42">
        <v>10</v>
      </c>
      <c r="F38" s="16"/>
      <c r="G38" s="40"/>
      <c r="H38" s="42">
        <f>F38*G38</f>
        <v>0</v>
      </c>
    </row>
    <row r="39" spans="1:8" s="14" customFormat="1" ht="35.25" customHeight="1" x14ac:dyDescent="0.25">
      <c r="A39" s="7"/>
      <c r="B39" s="36"/>
      <c r="C39" s="116" t="s">
        <v>42</v>
      </c>
      <c r="D39" s="116"/>
      <c r="E39" s="36"/>
      <c r="F39" s="36">
        <f>SUM(F38:F38)</f>
        <v>0</v>
      </c>
      <c r="G39" s="36" t="s">
        <v>4</v>
      </c>
      <c r="H39" s="36">
        <f>SUM(H38)</f>
        <v>0</v>
      </c>
    </row>
    <row r="40" spans="1:8" s="5" customFormat="1" ht="30.75" customHeight="1" x14ac:dyDescent="0.25">
      <c r="A40" s="28"/>
      <c r="B40" s="29"/>
      <c r="C40" s="29"/>
      <c r="D40" s="29"/>
      <c r="E40" s="29"/>
      <c r="F40" s="30"/>
      <c r="G40" s="30"/>
      <c r="H40" s="30"/>
    </row>
    <row r="41" spans="1:8" s="14" customFormat="1" ht="35.25" customHeight="1" x14ac:dyDescent="0.25">
      <c r="A41" s="126" t="s">
        <v>96</v>
      </c>
      <c r="B41" s="127"/>
      <c r="C41" s="127"/>
      <c r="D41" s="127"/>
      <c r="E41" s="127"/>
      <c r="F41" s="127"/>
      <c r="G41" s="127"/>
      <c r="H41" s="128"/>
    </row>
    <row r="42" spans="1:8" s="14" customFormat="1" ht="53.25" customHeight="1" x14ac:dyDescent="0.25">
      <c r="A42" s="6" t="s">
        <v>2</v>
      </c>
      <c r="B42" s="15" t="s">
        <v>1</v>
      </c>
      <c r="C42" s="118" t="s">
        <v>49</v>
      </c>
      <c r="D42" s="118"/>
      <c r="E42" s="23" t="s">
        <v>23</v>
      </c>
      <c r="F42" s="23" t="s">
        <v>24</v>
      </c>
      <c r="G42" s="33" t="s">
        <v>93</v>
      </c>
      <c r="H42" s="33" t="s">
        <v>94</v>
      </c>
    </row>
    <row r="43" spans="1:8" s="14" customFormat="1" ht="70.5" customHeight="1" x14ac:dyDescent="0.25">
      <c r="A43" s="34">
        <v>1</v>
      </c>
      <c r="B43" s="70" t="s">
        <v>92</v>
      </c>
      <c r="C43" s="32" t="s">
        <v>6</v>
      </c>
      <c r="D43" s="35" t="s">
        <v>31</v>
      </c>
      <c r="E43" s="38">
        <v>1</v>
      </c>
      <c r="F43" s="16"/>
      <c r="G43" s="17"/>
      <c r="H43" s="39">
        <f>F43*G43</f>
        <v>0</v>
      </c>
    </row>
    <row r="44" spans="1:8" s="5" customFormat="1" ht="30.75" customHeight="1" x14ac:dyDescent="0.25">
      <c r="A44" s="7"/>
      <c r="B44" s="36"/>
      <c r="C44" s="115" t="s">
        <v>22</v>
      </c>
      <c r="D44" s="115"/>
      <c r="E44" s="37"/>
      <c r="F44" s="36">
        <f>SUM(F43:F43)</f>
        <v>0</v>
      </c>
      <c r="G44" s="36" t="s">
        <v>4</v>
      </c>
      <c r="H44" s="36">
        <f>SUM(H43:H43)</f>
        <v>0</v>
      </c>
    </row>
    <row r="45" spans="1:8" s="14" customFormat="1" ht="76.5" customHeight="1" x14ac:dyDescent="0.25">
      <c r="A45" s="34">
        <v>2</v>
      </c>
      <c r="B45" s="35" t="s">
        <v>33</v>
      </c>
      <c r="C45" s="32" t="s">
        <v>6</v>
      </c>
      <c r="D45" s="71" t="s">
        <v>88</v>
      </c>
      <c r="E45" s="38">
        <v>1</v>
      </c>
      <c r="F45" s="16"/>
      <c r="G45" s="17"/>
      <c r="H45" s="39">
        <f>F45*G45</f>
        <v>0</v>
      </c>
    </row>
    <row r="46" spans="1:8" s="5" customFormat="1" ht="30.75" customHeight="1" x14ac:dyDescent="0.25">
      <c r="A46" s="7"/>
      <c r="B46" s="36"/>
      <c r="C46" s="115" t="s">
        <v>112</v>
      </c>
      <c r="D46" s="115"/>
      <c r="E46" s="37"/>
      <c r="F46" s="36">
        <f>SUM(F45:F45)</f>
        <v>0</v>
      </c>
      <c r="G46" s="36" t="s">
        <v>4</v>
      </c>
      <c r="H46" s="36">
        <f>SUM(H45:H45)</f>
        <v>0</v>
      </c>
    </row>
    <row r="47" spans="1:8" s="14" customFormat="1" ht="78" customHeight="1" x14ac:dyDescent="0.25">
      <c r="A47" s="34">
        <v>2</v>
      </c>
      <c r="B47" s="70" t="s">
        <v>109</v>
      </c>
      <c r="C47" s="32" t="s">
        <v>6</v>
      </c>
      <c r="D47" s="35" t="s">
        <v>88</v>
      </c>
      <c r="E47" s="41">
        <v>2</v>
      </c>
      <c r="F47" s="15"/>
      <c r="G47" s="43"/>
      <c r="H47" s="43">
        <f>F47*G47</f>
        <v>0</v>
      </c>
    </row>
    <row r="48" spans="1:8" s="14" customFormat="1" ht="35.25" customHeight="1" x14ac:dyDescent="0.25">
      <c r="A48" s="7"/>
      <c r="B48" s="36"/>
      <c r="C48" s="115" t="s">
        <v>113</v>
      </c>
      <c r="D48" s="115"/>
      <c r="E48" s="37"/>
      <c r="F48" s="36">
        <f>SUM(F47:F47)</f>
        <v>0</v>
      </c>
      <c r="G48" s="36" t="s">
        <v>4</v>
      </c>
      <c r="H48" s="36">
        <f>SUM(H47)</f>
        <v>0</v>
      </c>
    </row>
    <row r="49" spans="1:8" s="14" customFormat="1" ht="35.25" customHeight="1" x14ac:dyDescent="0.25">
      <c r="A49" s="129" t="s">
        <v>52</v>
      </c>
      <c r="B49" s="129"/>
      <c r="C49" s="129"/>
      <c r="D49" s="129"/>
      <c r="E49" s="129"/>
      <c r="F49" s="129"/>
      <c r="G49" s="129"/>
      <c r="H49" s="27">
        <f>H10+H12+H14+H16+H18+H20+H22+H24+H26+H31+H33+H35+H37+H39+H44+H46+H48+H54</f>
        <v>0</v>
      </c>
    </row>
    <row r="50" spans="1:8" s="14" customFormat="1" ht="35.25" customHeight="1" x14ac:dyDescent="0.25">
      <c r="A50" s="50"/>
      <c r="B50" s="51"/>
      <c r="C50" s="51"/>
      <c r="D50" s="51"/>
      <c r="E50" s="51"/>
      <c r="F50" s="51"/>
      <c r="G50" s="51"/>
      <c r="H50" s="52"/>
    </row>
    <row r="51" spans="1:8" s="14" customFormat="1" ht="35.25" customHeight="1" x14ac:dyDescent="0.25">
      <c r="A51" s="132" t="s">
        <v>97</v>
      </c>
      <c r="B51" s="133"/>
      <c r="C51" s="133"/>
      <c r="D51" s="133"/>
      <c r="E51" s="133"/>
      <c r="F51" s="133"/>
      <c r="G51" s="133"/>
      <c r="H51" s="134"/>
    </row>
    <row r="52" spans="1:8" s="14" customFormat="1" ht="42" customHeight="1" x14ac:dyDescent="0.25">
      <c r="A52" s="6" t="s">
        <v>2</v>
      </c>
      <c r="B52" s="15" t="s">
        <v>1</v>
      </c>
      <c r="C52" s="118" t="s">
        <v>50</v>
      </c>
      <c r="D52" s="118"/>
      <c r="E52" s="23" t="s">
        <v>23</v>
      </c>
      <c r="F52" s="23" t="s">
        <v>24</v>
      </c>
      <c r="G52" s="33" t="s">
        <v>93</v>
      </c>
      <c r="H52" s="33" t="s">
        <v>94</v>
      </c>
    </row>
    <row r="53" spans="1:8" s="14" customFormat="1" ht="76.5" customHeight="1" x14ac:dyDescent="0.25">
      <c r="A53" s="68">
        <v>1</v>
      </c>
      <c r="B53" s="71" t="s">
        <v>100</v>
      </c>
      <c r="C53" s="69" t="s">
        <v>6</v>
      </c>
      <c r="D53" s="71" t="s">
        <v>88</v>
      </c>
      <c r="E53" s="72">
        <v>1</v>
      </c>
      <c r="F53" s="73"/>
      <c r="G53" s="74"/>
      <c r="H53" s="80">
        <f>F53*G53</f>
        <v>0</v>
      </c>
    </row>
    <row r="54" spans="1:8" s="14" customFormat="1" ht="35.25" customHeight="1" x14ac:dyDescent="0.25">
      <c r="A54" s="7"/>
      <c r="B54" s="36"/>
      <c r="C54" s="116" t="s">
        <v>76</v>
      </c>
      <c r="D54" s="116"/>
      <c r="E54" s="36"/>
      <c r="F54" s="36">
        <f>F53</f>
        <v>0</v>
      </c>
      <c r="G54" s="36" t="s">
        <v>4</v>
      </c>
      <c r="H54" s="36">
        <f>SUM(H53)</f>
        <v>0</v>
      </c>
    </row>
    <row r="55" spans="1:8" ht="21" x14ac:dyDescent="0.25">
      <c r="A55" s="129" t="s">
        <v>53</v>
      </c>
      <c r="B55" s="129"/>
      <c r="C55" s="129"/>
      <c r="D55" s="129"/>
      <c r="E55" s="129"/>
      <c r="F55" s="129"/>
      <c r="G55" s="129"/>
      <c r="H55" s="27">
        <f>SUM(H54)</f>
        <v>0</v>
      </c>
    </row>
    <row r="56" spans="1:8" ht="23.25" x14ac:dyDescent="0.25">
      <c r="A56" s="130" t="s">
        <v>98</v>
      </c>
      <c r="B56" s="131"/>
      <c r="C56" s="131"/>
      <c r="D56" s="131"/>
      <c r="E56" s="131"/>
      <c r="F56" s="131"/>
      <c r="G56" s="131"/>
      <c r="H56" s="53">
        <f>H55+H49</f>
        <v>0</v>
      </c>
    </row>
  </sheetData>
  <protectedRanges>
    <protectedRange sqref="F38:H38 F17:H17 F23:H23 F34:H34 F36:H36 F21:H21 F25:H25 F32:H32 F30:H30 F47:H47 F8:H9 F45:H45 F11:H11 F13:H13 F15:H15 F43:H43 F19:H19" name="Rango2_1"/>
    <protectedRange sqref="E53" name="Rango1"/>
  </protectedRanges>
  <mergeCells count="35">
    <mergeCell ref="C12:D12"/>
    <mergeCell ref="B3:H3"/>
    <mergeCell ref="B4:H4"/>
    <mergeCell ref="B5:H5"/>
    <mergeCell ref="A6:H6"/>
    <mergeCell ref="C7:D7"/>
    <mergeCell ref="A8:A9"/>
    <mergeCell ref="B8:B9"/>
    <mergeCell ref="C8:C9"/>
    <mergeCell ref="C10:D10"/>
    <mergeCell ref="C20:D20"/>
    <mergeCell ref="C22:D22"/>
    <mergeCell ref="C24:D24"/>
    <mergeCell ref="C14:D14"/>
    <mergeCell ref="C16:D16"/>
    <mergeCell ref="C18:D18"/>
    <mergeCell ref="A56:G56"/>
    <mergeCell ref="C46:D46"/>
    <mergeCell ref="C44:D44"/>
    <mergeCell ref="C37:D37"/>
    <mergeCell ref="C39:D39"/>
    <mergeCell ref="A41:H41"/>
    <mergeCell ref="C42:D42"/>
    <mergeCell ref="C54:D54"/>
    <mergeCell ref="C48:D48"/>
    <mergeCell ref="A49:G49"/>
    <mergeCell ref="A51:H51"/>
    <mergeCell ref="C52:D52"/>
    <mergeCell ref="C26:D26"/>
    <mergeCell ref="A28:H28"/>
    <mergeCell ref="C29:D29"/>
    <mergeCell ref="C31:D31"/>
    <mergeCell ref="A55:G55"/>
    <mergeCell ref="C33:D33"/>
    <mergeCell ref="C35:D35"/>
  </mergeCells>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Formulario 1</vt:lpstr>
      <vt:lpstr>Formulario 2</vt:lpstr>
      <vt:lpstr>Formulario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Belén Pacheco</dc:creator>
  <cp:lastModifiedBy>María José Valdiviezo</cp:lastModifiedBy>
  <cp:lastPrinted>2016-02-10T16:14:55Z</cp:lastPrinted>
  <dcterms:created xsi:type="dcterms:W3CDTF">2016-02-05T15:48:43Z</dcterms:created>
  <dcterms:modified xsi:type="dcterms:W3CDTF">2019-02-04T20:04:32Z</dcterms:modified>
</cp:coreProperties>
</file>