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1.44\Promoción\Mercadeo\2018\Oficina PR\Muestra de interés\"/>
    </mc:Choice>
  </mc:AlternateContent>
  <bookViews>
    <workbookView xWindow="0" yWindow="0" windowWidth="20490" windowHeight="7755" activeTab="2"/>
  </bookViews>
  <sheets>
    <sheet name="Formulario 1" sheetId="4" r:id="rId1"/>
    <sheet name="Formulario 2" sheetId="6" r:id="rId2"/>
    <sheet name="Formulario 3" sheetId="7" r:id="rId3"/>
  </sheets>
  <calcPr calcId="152511"/>
  <customWorkbookViews>
    <customWorkbookView name="Maria José Garzon - Vista personalizada" guid="{D434A45B-3711-4012-84AD-778FD87547CE}" mergeInterval="0" personalView="1" maximized="1" xWindow="-8" yWindow="-8" windowWidth="1382" windowHeight="744"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7" l="1"/>
  <c r="H30" i="7"/>
  <c r="H29" i="7"/>
  <c r="H25" i="7"/>
  <c r="H23" i="7"/>
  <c r="H22" i="7"/>
  <c r="H21" i="7"/>
  <c r="H19" i="7"/>
  <c r="H18" i="7"/>
  <c r="H17" i="7"/>
  <c r="H15" i="7"/>
  <c r="H14" i="7"/>
  <c r="H13" i="7"/>
  <c r="H16" i="7" s="1"/>
  <c r="H11" i="7"/>
  <c r="H10" i="7"/>
  <c r="H9" i="7"/>
  <c r="H59" i="7"/>
  <c r="H58" i="7"/>
  <c r="H57" i="7"/>
  <c r="F59" i="6"/>
  <c r="F16" i="6"/>
  <c r="F12" i="6"/>
  <c r="F52" i="7"/>
  <c r="H51" i="7"/>
  <c r="F50" i="7"/>
  <c r="H49" i="7"/>
  <c r="F48" i="7"/>
  <c r="H47" i="7"/>
  <c r="F43" i="7"/>
  <c r="H42" i="7"/>
  <c r="H41" i="7"/>
  <c r="H40" i="7"/>
  <c r="F39" i="7"/>
  <c r="H38" i="7"/>
  <c r="H39" i="7" s="1"/>
  <c r="F37" i="7"/>
  <c r="H36" i="7"/>
  <c r="H37" i="7" s="1"/>
  <c r="F35" i="7"/>
  <c r="H34" i="7"/>
  <c r="H33" i="7"/>
  <c r="F32" i="7"/>
  <c r="F28" i="7"/>
  <c r="H27" i="7"/>
  <c r="H26" i="7"/>
  <c r="F24" i="7"/>
  <c r="F20" i="7"/>
  <c r="F16" i="7"/>
  <c r="F12" i="7"/>
  <c r="F52" i="6"/>
  <c r="F50" i="6"/>
  <c r="F48" i="6"/>
  <c r="F43" i="6"/>
  <c r="F39" i="6"/>
  <c r="F37" i="6"/>
  <c r="F35" i="6"/>
  <c r="F32" i="6"/>
  <c r="F28" i="6"/>
  <c r="F24" i="6"/>
  <c r="F20" i="6"/>
  <c r="H52" i="7" l="1"/>
  <c r="H12" i="7"/>
  <c r="H60" i="7"/>
  <c r="H35" i="7"/>
  <c r="H43" i="7"/>
  <c r="H32" i="7"/>
  <c r="H24" i="7"/>
  <c r="H28" i="7"/>
  <c r="H50" i="7"/>
  <c r="H48" i="7"/>
  <c r="H20" i="7"/>
  <c r="H53" i="7" l="1"/>
  <c r="H61" i="7" s="1"/>
</calcChain>
</file>

<file path=xl/sharedStrings.xml><?xml version="1.0" encoding="utf-8"?>
<sst xmlns="http://schemas.openxmlformats.org/spreadsheetml/2006/main" count="257" uniqueCount="103">
  <si>
    <t xml:space="preserve">REINO UNIDO </t>
  </si>
  <si>
    <t xml:space="preserve">ALEMANIA </t>
  </si>
  <si>
    <t xml:space="preserve">ESPAÑA </t>
  </si>
  <si>
    <t xml:space="preserve">VALOR UNITARIO </t>
  </si>
  <si>
    <t xml:space="preserve">VALOR TOTAL </t>
  </si>
  <si>
    <t xml:space="preserve">PRODUCTO Y/ O SERVICIOS ESPERADOS </t>
  </si>
  <si>
    <t>N°</t>
  </si>
  <si>
    <t>FORMULARIO 2</t>
  </si>
  <si>
    <t>FORMULARIO 3</t>
  </si>
  <si>
    <t>MERCADO EUROPA</t>
  </si>
  <si>
    <t xml:space="preserve">DETALLE PRODUCTO Y/O SERVICIO </t>
  </si>
  <si>
    <t>FORMULARIO 1</t>
  </si>
  <si>
    <t>REQUISITOS DE ELEGIBILIDAD</t>
  </si>
  <si>
    <t>REQUISITOS</t>
  </si>
  <si>
    <t>MARQUE CON UNA X</t>
  </si>
  <si>
    <t>RESPALDO</t>
  </si>
  <si>
    <t>SI</t>
  </si>
  <si>
    <t>NO</t>
  </si>
  <si>
    <t>ANEXO 3. Constitución de la empresa</t>
  </si>
  <si>
    <t>1.1. Filial, red o representante en cada país, con equipo de trabajo</t>
  </si>
  <si>
    <t>PROPUESTA ECONÓMICA</t>
  </si>
  <si>
    <t>Eventos BTL y/o activaciones de promoción turística</t>
  </si>
  <si>
    <t>1.2. Constitución legal de la empresa en uno de los siguientes países: Alemania, España, Brasil, Argentina, Colombia, México o Canadá</t>
  </si>
  <si>
    <t>1.3.1 Experiencia en procesos relacionados al servicio de relaciones públicas y representación de productos/servicios turísticos en los últimos 5 años</t>
  </si>
  <si>
    <t>1.3.2 Experiencia en procesos relacionados al servicio de relaciones públicas y representación de destinos turísticos en Latinoamérica en los últimos 5 años</t>
  </si>
  <si>
    <t xml:space="preserve">ANEXO 4. Al menos un certificado de la empresa contratante o actas entrega- recepción debidamente suscritas por las partes contratantes. Que incluya información sobre el monto total y las actividades realizadas. 
Se debe sustentar con al menos uno o varios proyectos que alcancen como mínimo el 10% del presupuesto referencial de esta contratación. </t>
  </si>
  <si>
    <t>1. 3 Experiencia</t>
  </si>
  <si>
    <t xml:space="preserve">DATOS DE EMPRESA </t>
  </si>
  <si>
    <t>PERSONAL TÉCNICO</t>
  </si>
  <si>
    <t>SERVICIO DE RELACIONES PÚBLICAS Y REPRESENTACIÓN DE QUITO EN MERCADO EUROPA</t>
  </si>
  <si>
    <t xml:space="preserve">ANEXO 5. Al menos un certificado de la empresa contratante o actas entrega- recepció debidamente suscritas por las partes contratantes. Que incluya información sobre el monto total y las actividades realizadas. 
Se debe sustentar con al menos uno o varios proyectos que alcancen como mínimo el 5% del presupuesto referencial de esta contratación. </t>
  </si>
  <si>
    <t>1.4. Relaciones de alto nivel con sector público y/o privado en especial industria turística</t>
  </si>
  <si>
    <t>ANEXO 6. Adjuntar al menos un certificado de respaldo</t>
  </si>
  <si>
    <t>1.5.2. Experiencia mínima de 3 años representando a destinos turísticos en Latinoamérica con el/los debido/s caso/s de éxito que lo soporte.</t>
  </si>
  <si>
    <t>1.5.3 Conocimiento de Turismo, Marketing Administración o afines.</t>
  </si>
  <si>
    <t>1.5.4. Conocimientos del destino Ecuador</t>
  </si>
  <si>
    <t>1.5.5 Conocimiento de la industria turística de cada país que conforma el mercado</t>
  </si>
  <si>
    <t xml:space="preserve">1.5.1 Fluidez en el idioma español que le permita realizar procesos de contratación pública y elaborar informes de cumplimiento. </t>
  </si>
  <si>
    <t>1.6.1 Fluidez en idioma inglés</t>
  </si>
  <si>
    <t>1.6.2 Conocimientos básicos del idioma español</t>
  </si>
  <si>
    <t>1.6.4 .Capacidad de redacción de textos dirigidos a la industria turística, prensa y consumidor final en el idioma del país en que se trabaje.</t>
  </si>
  <si>
    <t>1.6.5. Manejo básico de programas de diseño gráfico.</t>
  </si>
  <si>
    <t>1.6.6. Experiencia mínima de 3 años como gestor de contenidos.</t>
  </si>
  <si>
    <t>1.6.7. Conocimiento de email-marketing.</t>
  </si>
  <si>
    <t xml:space="preserve">1.7.1. Relación cercana con medios de comunicación de cada país que conforma el mercado. </t>
  </si>
  <si>
    <t xml:space="preserve">1.7.2. Experiencia mínima de 3 años. </t>
  </si>
  <si>
    <t>1.7.3. Conocimiento de tendencias de comunicación digital y tradicional.</t>
  </si>
  <si>
    <t>1.7.4. Fluidez en el idioma del país de cada mercado en que se generen las actividades promocionales</t>
  </si>
  <si>
    <r>
      <t xml:space="preserve">ANEXO </t>
    </r>
    <r>
      <rPr>
        <sz val="11"/>
        <rFont val="Calibri"/>
        <family val="2"/>
        <scheme val="minor"/>
      </rPr>
      <t>7</t>
    </r>
    <r>
      <rPr>
        <sz val="11"/>
        <color theme="1"/>
        <rFont val="Calibri"/>
        <family val="2"/>
        <scheme val="minor"/>
      </rPr>
      <t xml:space="preserve">. Hoja de vida donde se indique su conocimiento y fluidez en el idioma español, y la experiencia mínima de 3 años representando destinos turísticos. 
Título de 3er nivel en Turismo, Marketing, Administración o afines. 
Caso de éxito como director/coordinador de cuenta representando a destinos turísticos.
Certificado de haber manejado algún producto/servicio de Ecuador.
</t>
    </r>
  </si>
  <si>
    <r>
      <rPr>
        <b/>
        <sz val="11"/>
        <rFont val="Calibri"/>
        <family val="2"/>
        <scheme val="minor"/>
      </rPr>
      <t>1.5.</t>
    </r>
    <r>
      <rPr>
        <b/>
        <sz val="11"/>
        <color theme="1"/>
        <rFont val="Calibri"/>
        <family val="2"/>
        <scheme val="minor"/>
      </rPr>
      <t xml:space="preserve"> Director o coordinador de cuenta</t>
    </r>
  </si>
  <si>
    <r>
      <rPr>
        <b/>
        <sz val="11"/>
        <rFont val="Calibri"/>
        <family val="2"/>
        <scheme val="minor"/>
      </rPr>
      <t>1.6</t>
    </r>
    <r>
      <rPr>
        <b/>
        <sz val="11"/>
        <color theme="1"/>
        <rFont val="Calibri"/>
        <family val="2"/>
        <scheme val="minor"/>
      </rPr>
      <t xml:space="preserve"> Gestor de contenidos que cumpla con el siguiente perfil:                                                                </t>
    </r>
  </si>
  <si>
    <r>
      <t>1.</t>
    </r>
    <r>
      <rPr>
        <b/>
        <sz val="11"/>
        <rFont val="Calibri"/>
        <family val="2"/>
        <scheme val="minor"/>
      </rPr>
      <t xml:space="preserve">7. </t>
    </r>
    <r>
      <rPr>
        <b/>
        <sz val="11"/>
        <color theme="1"/>
        <rFont val="Calibri"/>
        <family val="2"/>
        <scheme val="minor"/>
      </rPr>
      <t xml:space="preserve">Relacionador Público:                                                                </t>
    </r>
  </si>
  <si>
    <r>
      <rPr>
        <sz val="11"/>
        <rFont val="Calibri"/>
        <family val="2"/>
        <scheme val="minor"/>
      </rPr>
      <t>1.8</t>
    </r>
    <r>
      <rPr>
        <sz val="11"/>
        <color theme="1"/>
        <rFont val="Calibri"/>
        <family val="2"/>
        <scheme val="minor"/>
      </rPr>
      <t xml:space="preserve"> Presentación de formularios y anexos redactados integramente en español.</t>
    </r>
  </si>
  <si>
    <r>
      <t>ANEX</t>
    </r>
    <r>
      <rPr>
        <sz val="11"/>
        <rFont val="Calibri"/>
        <family val="2"/>
        <scheme val="minor"/>
      </rPr>
      <t>O 9</t>
    </r>
    <r>
      <rPr>
        <sz val="11"/>
        <color theme="1"/>
        <rFont val="Calibri"/>
        <family val="2"/>
        <scheme val="minor"/>
      </rPr>
      <t xml:space="preserve">. Hoja de Vida que incluya los conocimientos requeridos para el relacionador público. 
</t>
    </r>
    <r>
      <rPr>
        <b/>
        <i/>
        <sz val="11"/>
        <color theme="1"/>
        <rFont val="Calibri"/>
        <family val="2"/>
        <scheme val="minor"/>
      </rPr>
      <t>Nota</t>
    </r>
    <r>
      <rPr>
        <sz val="11"/>
        <color theme="1"/>
        <rFont val="Calibri"/>
        <family val="2"/>
        <scheme val="minor"/>
      </rPr>
      <t xml:space="preserve">: esta persona puede ser también el director o coordinador de cuenta si el caso lo amerita. </t>
    </r>
  </si>
  <si>
    <r>
      <t xml:space="preserve">ANEXO </t>
    </r>
    <r>
      <rPr>
        <sz val="11"/>
        <rFont val="Calibri"/>
        <family val="2"/>
        <scheme val="minor"/>
      </rPr>
      <t>8.</t>
    </r>
    <r>
      <rPr>
        <sz val="11"/>
        <color theme="1"/>
        <rFont val="Calibri"/>
        <family val="2"/>
        <scheme val="minor"/>
      </rPr>
      <t xml:space="preserve"> Hoja de vida que incluya los conocimientos requeridos para el gestor de contenido.</t>
    </r>
  </si>
  <si>
    <t>Viajes de Familiarización al destino Quito: Se debe contemplar el pago de los pasajes aéreos de los visitantes o la gestión de gratuidad con aerolíneas</t>
  </si>
  <si>
    <r>
      <t xml:space="preserve">Detalle del Fee de Gestión mercado Europa:
</t>
    </r>
    <r>
      <rPr>
        <b/>
        <i/>
        <sz val="10.5"/>
        <color theme="1"/>
        <rFont val="Calibri"/>
        <family val="2"/>
        <scheme val="minor"/>
      </rPr>
      <t>Programa de representación y relaciones públicas con la Industria Turística de cada país en el mercado de Europa, que incluye</t>
    </r>
    <r>
      <rPr>
        <sz val="10.5"/>
        <color theme="1"/>
        <rFont val="Calibri"/>
        <family val="2"/>
        <scheme val="minor"/>
      </rPr>
      <t xml:space="preserve">: 
* Envío de información y materiales de promoción de destino, llamadas de seguimiento, atención a solicitudes de la industria turística, entre otros. 
* Organización de agenda de citas de trabajo para eventos, misiones comerciales y/o ferias de turismo y seguimiento a los contactos establecidos en el mercado de Europa.
* Apoyo en la logística y acompañamiento durante la ejecución del evento, misiones comerciales y/o ferias de promoción turística en los países que conforman el mercado de Europa.
</t>
    </r>
    <r>
      <rPr>
        <b/>
        <i/>
        <sz val="10.5"/>
        <color theme="1"/>
        <rFont val="Calibri"/>
        <family val="2"/>
        <scheme val="minor"/>
      </rPr>
      <t xml:space="preserve">Programa de representación y relaciones públicas con Medios de Comunicación de cada país del mercado Europa que incluye: 
</t>
    </r>
    <r>
      <rPr>
        <sz val="10.5"/>
        <color theme="1"/>
        <rFont val="Calibri"/>
        <family val="2"/>
        <scheme val="minor"/>
      </rPr>
      <t xml:space="preserve">
* Envío de información y materiales de prensa, llamadas de seguimiento, atención a solicitudes de prensa  entre otros. 
• Gestionar al menos 8 entrevistas mensuales en la modalidad free press en medios de comunicación masiva. Cabe acotar que esta gestión debe ser complementada por la repercusión mediática que genere el envío de cada nota de prensa. 
• Producción de agenda de medios y relaciones públicas de acuerdo a las necesidades del plan de comunicación de Quito Turismo en el mercado Europa.
• Cobertura de medios de las agendas de participación de Quito Turismo durante eventos, feria y misiones comerciales de promoción turística del destino.
</t>
    </r>
  </si>
  <si>
    <t>MERCADO: PASÍSES</t>
  </si>
  <si>
    <t>CANTIDAD 
MINIMA</t>
  </si>
  <si>
    <t>CANTIDAD 
PROPUESTA</t>
  </si>
  <si>
    <t>TOTAL VIAJES DE FAMILIARIZACIÓN</t>
  </si>
  <si>
    <t>VALOR TOTAL POR PRODUCTO</t>
  </si>
  <si>
    <t>Cooperados con Industria Turística</t>
  </si>
  <si>
    <t>TOTAL COOPERADOS</t>
  </si>
  <si>
    <t>Tendencias del mercado</t>
  </si>
  <si>
    <t>TOTAL TENDENCIAS DE MERCADO</t>
  </si>
  <si>
    <t xml:space="preserve">Campañas de promoción digitales </t>
  </si>
  <si>
    <t>TOTAL CAMPAÑAS DE PROMOCIÓN</t>
  </si>
  <si>
    <t>TOTAL EVENTOS BTL</t>
  </si>
  <si>
    <t>Organización de capacitaciones y/o presentaciones de destino</t>
  </si>
  <si>
    <t>TOTAL CAPACITACIONES Y/O PRESENTACIONES DE DESTINO</t>
  </si>
  <si>
    <t>Soporte y asistencia para la participación en eventos de promoción turística.</t>
  </si>
  <si>
    <t>Pago de inscripciones y/o registros para Quito Turismo</t>
  </si>
  <si>
    <t xml:space="preserve">Coordinación del Montaje y desmontaje de Stands  </t>
  </si>
  <si>
    <t>TOTAL SOPORTE EN FERIAS Y EVENTOS</t>
  </si>
  <si>
    <t>Pago de membresías y/o afiliaciones a asociaciones, gremios y otros organismos especializados en actividades turísticas</t>
  </si>
  <si>
    <t>Membresías para cualquier país del mercado Europa</t>
  </si>
  <si>
    <t>TOTAL MEMBRESÍAS Y/O AFILIACIONES</t>
  </si>
  <si>
    <t xml:space="preserve">Servicio de traducciones </t>
  </si>
  <si>
    <t xml:space="preserve">ALEMANIA, REINO UNIDO, ESPAÑA </t>
  </si>
  <si>
    <t>TOTAL SERVICIO DE TRADUCCIONES</t>
  </si>
  <si>
    <t xml:space="preserve">Otras acciones sugeridas por cada agencia </t>
  </si>
  <si>
    <t>TOTAL OTRAS ACCIONES SUGERIDAS POR LA AGENCIA</t>
  </si>
  <si>
    <t>MERCADO: PAÍSES</t>
  </si>
  <si>
    <t xml:space="preserve">Servicio de redacción y envío de newsletters a base de datos de actores de la industria turística y medios de prensa de cada país del mercado. </t>
  </si>
  <si>
    <t>TOTAL REDACCIÓN Y ENVÍO DE NEWSLETTERS</t>
  </si>
  <si>
    <t xml:space="preserve">Servicio de redacción y envío de notas de prensa a base de datos de actores de la industria turística y medios de prensa de cada país del mercado. </t>
  </si>
  <si>
    <t>TOTAL REDACCIÓN Y ENVÍO DE NOTAS DE PRENSA</t>
  </si>
  <si>
    <t>Servicio de monitoreo de publicaciones mensuales del destino Quito (clipping)</t>
  </si>
  <si>
    <t>TOTAL SERVICIO DE CLIPPING</t>
  </si>
  <si>
    <t>VALOR TOTAL ACCIONES PROMOCIONALES</t>
  </si>
  <si>
    <t>VALOR  FEE DE AGENCIA</t>
  </si>
  <si>
    <t>VALOR TOTAL FEE DE GESTIÓN</t>
  </si>
  <si>
    <t xml:space="preserve">2.1 ACCIONES PROMOCIONALES PARA MERCADEO </t>
  </si>
  <si>
    <t xml:space="preserve">2.2 ACCIONES PROMOCIONALES PARA COMUNICACIÓN </t>
  </si>
  <si>
    <t>2.3 FEE DE GESTIÓN</t>
  </si>
  <si>
    <t>PROPUESTA TÉCNICA</t>
  </si>
  <si>
    <t xml:space="preserve">TOTAL FEE DE GESTION </t>
  </si>
  <si>
    <t>VALOR TOTAL PROPUESTA ECONÓMICA
ACCIONES PROMOCIONALES + FEE DE GESTIÓN</t>
  </si>
  <si>
    <t>Servicio de Relaciones Públicas y Representación de Quito en el Mercado Europa</t>
  </si>
  <si>
    <t>ANEXO 10 Plan de Trabajo con objetivos, alcance y cronograma de las actividades detalladas anteriormente. (máximo 5 páginas).</t>
  </si>
  <si>
    <r>
      <t xml:space="preserve">ANEXO 1. Organigrama por </t>
    </r>
    <r>
      <rPr>
        <sz val="11"/>
        <rFont val="Calibri"/>
        <family val="2"/>
        <scheme val="minor"/>
      </rPr>
      <t xml:space="preserve">cada país del equipo de trabajo para Quito. </t>
    </r>
    <r>
      <rPr>
        <sz val="11"/>
        <color theme="1"/>
        <rFont val="Calibri"/>
        <family val="2"/>
        <scheme val="minor"/>
      </rPr>
      <t xml:space="preserve">                                                                                   ANEXO 2. CV del equipo, máximo una (1) página por persona.</t>
    </r>
  </si>
  <si>
    <t>1.6.3. Debe tener como lengua materna el/los idioma/s: inglés/español/alemán/portugués dependiendo del mercado al que se aplique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</si>
</sst>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19" x14ac:knownFonts="1">
    <font>
      <sz val="11"/>
      <color theme="1"/>
      <name val="Calibri"/>
      <family val="2"/>
      <scheme val="minor"/>
    </font>
    <font>
      <b/>
      <sz val="11"/>
      <color theme="1"/>
      <name val="Calibri"/>
      <family val="2"/>
      <scheme val="minor"/>
    </font>
    <font>
      <sz val="10.5"/>
      <color theme="1"/>
      <name val="Calibri Light"/>
      <family val="2"/>
      <scheme val="major"/>
    </font>
    <font>
      <b/>
      <sz val="10.5"/>
      <color theme="1"/>
      <name val="Calibri Light"/>
      <family val="2"/>
      <scheme val="major"/>
    </font>
    <font>
      <sz val="18"/>
      <color theme="1"/>
      <name val="Calibri"/>
      <family val="2"/>
      <scheme val="minor"/>
    </font>
    <font>
      <b/>
      <sz val="12"/>
      <color theme="1"/>
      <name val="Calibri"/>
      <family val="2"/>
      <scheme val="minor"/>
    </font>
    <font>
      <sz val="10.5"/>
      <color theme="1"/>
      <name val="Calibri"/>
      <family val="2"/>
      <scheme val="minor"/>
    </font>
    <font>
      <b/>
      <sz val="10.5"/>
      <color theme="1"/>
      <name val="Calibri"/>
      <family val="2"/>
      <scheme val="minor"/>
    </font>
    <font>
      <b/>
      <sz val="14"/>
      <color theme="1"/>
      <name val="Calibri"/>
      <family val="2"/>
      <scheme val="minor"/>
    </font>
    <font>
      <b/>
      <sz val="16"/>
      <color theme="1"/>
      <name val="Calibri"/>
      <family val="2"/>
      <scheme val="minor"/>
    </font>
    <font>
      <b/>
      <i/>
      <sz val="11"/>
      <color theme="1"/>
      <name val="Calibri"/>
      <family val="2"/>
      <scheme val="minor"/>
    </font>
    <font>
      <b/>
      <sz val="12"/>
      <name val="Calibri"/>
      <family val="2"/>
      <scheme val="minor"/>
    </font>
    <font>
      <sz val="11"/>
      <name val="Calibri"/>
      <family val="2"/>
      <scheme val="minor"/>
    </font>
    <font>
      <b/>
      <sz val="11"/>
      <name val="Calibri"/>
      <family val="2"/>
      <scheme val="minor"/>
    </font>
    <font>
      <b/>
      <i/>
      <sz val="10.5"/>
      <color theme="1"/>
      <name val="Calibri"/>
      <family val="2"/>
      <scheme val="minor"/>
    </font>
    <font>
      <sz val="16"/>
      <color theme="1"/>
      <name val="Calibri"/>
      <family val="2"/>
      <scheme val="minor"/>
    </font>
    <font>
      <sz val="14"/>
      <color theme="1"/>
      <name val="Calibri"/>
      <family val="2"/>
      <scheme val="minor"/>
    </font>
    <font>
      <sz val="20"/>
      <color theme="1"/>
      <name val="Calibri"/>
      <family val="2"/>
      <scheme val="minor"/>
    </font>
    <font>
      <sz val="12"/>
      <color theme="1"/>
      <name val="Calibri"/>
      <family val="2"/>
      <scheme val="minor"/>
    </font>
  </fonts>
  <fills count="6">
    <fill>
      <patternFill patternType="none"/>
    </fill>
    <fill>
      <patternFill patternType="gray125"/>
    </fill>
    <fill>
      <patternFill patternType="solid">
        <fgColor theme="2"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50">
    <xf numFmtId="0" fontId="0" fillId="0" borderId="0" xfId="0"/>
    <xf numFmtId="0" fontId="0" fillId="0" borderId="0" xfId="0" applyAlignment="1">
      <alignment horizontal="center" vertical="center"/>
    </xf>
    <xf numFmtId="0" fontId="2" fillId="0" borderId="0" xfId="0" applyFont="1"/>
    <xf numFmtId="164" fontId="2" fillId="0" borderId="0" xfId="0" applyNumberFormat="1" applyFont="1"/>
    <xf numFmtId="164" fontId="2" fillId="0" borderId="0" xfId="0" applyNumberFormat="1" applyFont="1" applyAlignment="1">
      <alignment horizontal="center" vertical="center"/>
    </xf>
    <xf numFmtId="0" fontId="3" fillId="0" borderId="0" xfId="0" applyFont="1" applyAlignment="1">
      <alignment horizontal="left" wrapText="1"/>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2"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0" fontId="0" fillId="0" borderId="0" xfId="0" applyFont="1" applyAlignment="1">
      <alignment vertical="center"/>
    </xf>
    <xf numFmtId="0" fontId="0" fillId="0" borderId="0" xfId="0" applyFont="1" applyFill="1" applyAlignment="1">
      <alignment horizontal="center" vertical="center"/>
    </xf>
    <xf numFmtId="0" fontId="6" fillId="0" borderId="0" xfId="0" applyFont="1" applyFill="1"/>
    <xf numFmtId="0" fontId="7" fillId="0" borderId="0" xfId="0" applyFont="1" applyFill="1" applyAlignment="1">
      <alignment horizontal="left" wrapText="1"/>
    </xf>
    <xf numFmtId="164" fontId="6" fillId="0" borderId="0" xfId="0" applyNumberFormat="1" applyFont="1" applyFill="1" applyAlignment="1">
      <alignment horizontal="center" vertical="center"/>
    </xf>
    <xf numFmtId="164" fontId="6" fillId="0" borderId="0" xfId="0" applyNumberFormat="1" applyFont="1" applyFill="1"/>
    <xf numFmtId="0" fontId="0" fillId="0" borderId="0" xfId="0" applyFont="1" applyFill="1"/>
    <xf numFmtId="0" fontId="7" fillId="0" borderId="1" xfId="0" applyFont="1" applyFill="1" applyBorder="1" applyAlignment="1">
      <alignment vertical="center"/>
    </xf>
    <xf numFmtId="164" fontId="7" fillId="0" borderId="1"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vertical="center"/>
    </xf>
    <xf numFmtId="0" fontId="6" fillId="0" borderId="1" xfId="0" applyFont="1" applyFill="1" applyBorder="1" applyAlignment="1">
      <alignment horizontal="left" vertical="center"/>
    </xf>
    <xf numFmtId="0" fontId="6" fillId="0" borderId="1" xfId="0" applyFont="1" applyFill="1" applyBorder="1"/>
    <xf numFmtId="0" fontId="6" fillId="0" borderId="1" xfId="0" applyFont="1" applyFill="1" applyBorder="1" applyAlignment="1"/>
    <xf numFmtId="0" fontId="7" fillId="2" borderId="1" xfId="0" applyFont="1" applyFill="1" applyBorder="1" applyAlignment="1">
      <alignment vertical="center"/>
    </xf>
    <xf numFmtId="164" fontId="7" fillId="2" borderId="1" xfId="0" applyNumberFormat="1" applyFont="1" applyFill="1" applyBorder="1" applyAlignment="1">
      <alignment horizontal="center" vertical="center" wrapText="1"/>
    </xf>
    <xf numFmtId="164" fontId="7" fillId="0" borderId="1" xfId="0" applyNumberFormat="1" applyFont="1" applyFill="1" applyBorder="1" applyAlignment="1">
      <alignment vertical="center" wrapText="1"/>
    </xf>
    <xf numFmtId="0" fontId="0" fillId="0" borderId="0" xfId="0" applyFont="1"/>
    <xf numFmtId="0" fontId="0" fillId="0" borderId="1" xfId="0" applyFont="1" applyBorder="1" applyAlignment="1">
      <alignment horizontal="left" vertic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center" vertical="center"/>
    </xf>
    <xf numFmtId="0" fontId="0" fillId="0" borderId="1" xfId="0" applyFont="1" applyBorder="1" applyAlignment="1">
      <alignment horizontal="left" vertical="center"/>
    </xf>
    <xf numFmtId="0" fontId="0"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164" fontId="6" fillId="0"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12" fillId="0" borderId="1" xfId="0" applyFont="1" applyBorder="1" applyAlignment="1">
      <alignment horizontal="center" vertical="center"/>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center"/>
    </xf>
    <xf numFmtId="0" fontId="6" fillId="0" borderId="1"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4" fontId="16" fillId="0" borderId="1" xfId="0" applyNumberFormat="1" applyFont="1" applyFill="1" applyBorder="1" applyAlignment="1">
      <alignment horizontal="center" vertical="center"/>
    </xf>
    <xf numFmtId="0" fontId="15" fillId="0" borderId="11"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0" xfId="0"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0" fillId="0" borderId="1" xfId="0" applyNumberFormat="1" applyFont="1" applyBorder="1" applyAlignment="1">
      <alignment horizontal="center" vertical="center"/>
    </xf>
    <xf numFmtId="0" fontId="0" fillId="0" borderId="1" xfId="0" applyFont="1" applyBorder="1"/>
    <xf numFmtId="0" fontId="5" fillId="0" borderId="1" xfId="0" applyFont="1" applyFill="1" applyBorder="1" applyAlignment="1">
      <alignment horizontal="center" vertical="center"/>
    </xf>
    <xf numFmtId="164" fontId="4" fillId="2" borderId="1" xfId="0" applyNumberFormat="1" applyFont="1" applyFill="1" applyBorder="1" applyAlignment="1">
      <alignment horizontal="center" vertical="center"/>
    </xf>
    <xf numFmtId="0" fontId="7" fillId="0" borderId="5" xfId="0" applyFont="1" applyFill="1" applyBorder="1" applyAlignment="1">
      <alignment horizontal="center" vertical="center"/>
    </xf>
    <xf numFmtId="0" fontId="6"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5" xfId="0" applyFont="1" applyFill="1" applyBorder="1" applyAlignment="1">
      <alignment horizontal="center"/>
    </xf>
    <xf numFmtId="0" fontId="0" fillId="0" borderId="5"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1" xfId="0" applyFont="1" applyBorder="1" applyAlignment="1">
      <alignment horizontal="left" vertical="center" wrapText="1"/>
    </xf>
    <xf numFmtId="0" fontId="9" fillId="0" borderId="0" xfId="0" applyFont="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1"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Fill="1" applyBorder="1" applyAlignment="1">
      <alignment horizontal="left" vertical="center" wrapText="1"/>
    </xf>
    <xf numFmtId="0" fontId="0" fillId="0" borderId="1"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9" fillId="0" borderId="0" xfId="0" applyFont="1" applyFill="1" applyAlignment="1">
      <alignment horizontal="center"/>
    </xf>
    <xf numFmtId="0" fontId="8" fillId="0" borderId="0" xfId="0" applyFont="1" applyFill="1" applyAlignment="1">
      <alignment horizontal="center"/>
    </xf>
    <xf numFmtId="0" fontId="5" fillId="0" borderId="0" xfId="0" applyFont="1" applyFill="1" applyAlignment="1">
      <alignment horizontal="center" vertical="center"/>
    </xf>
    <xf numFmtId="0" fontId="17" fillId="5" borderId="1" xfId="0" applyFont="1" applyFill="1" applyBorder="1" applyAlignment="1">
      <alignment horizontal="left" vertical="center"/>
    </xf>
    <xf numFmtId="0" fontId="7"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6" fillId="0" borderId="5" xfId="0" applyFont="1" applyFill="1" applyBorder="1" applyAlignment="1">
      <alignment horizontal="center"/>
    </xf>
    <xf numFmtId="0" fontId="6" fillId="0" borderId="6" xfId="0" applyFont="1" applyFill="1" applyBorder="1" applyAlignment="1">
      <alignment horizontal="center"/>
    </xf>
    <xf numFmtId="0" fontId="6" fillId="0" borderId="7" xfId="0" applyFont="1" applyFill="1" applyBorder="1" applyAlignment="1">
      <alignment horizontal="center"/>
    </xf>
    <xf numFmtId="0" fontId="7" fillId="2" borderId="1" xfId="0" applyFont="1" applyFill="1" applyBorder="1" applyAlignment="1">
      <alignment horizontal="center" vertical="center"/>
    </xf>
    <xf numFmtId="0" fontId="6" fillId="0" borderId="7" xfId="0" applyFont="1" applyFill="1" applyBorder="1" applyAlignment="1">
      <alignment horizontal="center" vertical="center"/>
    </xf>
    <xf numFmtId="0" fontId="7" fillId="2" borderId="1" xfId="0" applyFont="1" applyFill="1" applyBorder="1" applyAlignment="1">
      <alignment horizontal="center" vertical="center" wrapText="1"/>
    </xf>
    <xf numFmtId="0" fontId="15" fillId="5" borderId="1" xfId="0" applyFont="1" applyFill="1" applyBorder="1" applyAlignment="1">
      <alignment horizontal="left" vertical="center"/>
    </xf>
    <xf numFmtId="1" fontId="0" fillId="0" borderId="5" xfId="0" applyNumberFormat="1" applyFont="1" applyBorder="1" applyAlignment="1">
      <alignment horizontal="center" vertical="center"/>
    </xf>
    <xf numFmtId="1" fontId="0" fillId="0" borderId="6" xfId="0" applyNumberFormat="1" applyFont="1" applyBorder="1" applyAlignment="1">
      <alignment horizontal="center" vertical="center"/>
    </xf>
    <xf numFmtId="1" fontId="0" fillId="0" borderId="7" xfId="0" applyNumberFormat="1" applyFont="1" applyBorder="1" applyAlignment="1">
      <alignment horizontal="center" vertical="center"/>
    </xf>
    <xf numFmtId="0" fontId="9"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5" fillId="5" borderId="11" xfId="0" applyFont="1" applyFill="1" applyBorder="1" applyAlignment="1">
      <alignment horizontal="left" vertical="center"/>
    </xf>
    <xf numFmtId="0" fontId="15" fillId="5" borderId="12" xfId="0" applyFont="1" applyFill="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5" xfId="0" applyFont="1" applyBorder="1" applyAlignment="1">
      <alignment horizontal="center"/>
    </xf>
    <xf numFmtId="0" fontId="0" fillId="0" borderId="6" xfId="0" applyFont="1" applyBorder="1" applyAlignment="1">
      <alignment horizontal="center"/>
    </xf>
    <xf numFmtId="0" fontId="0" fillId="0" borderId="7"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15" fillId="0" borderId="1" xfId="0" applyFont="1" applyFill="1" applyBorder="1" applyAlignment="1">
      <alignment horizontal="center" vertical="center"/>
    </xf>
    <xf numFmtId="0" fontId="18" fillId="0" borderId="1"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571498</xdr:colOff>
      <xdr:row>0</xdr:row>
      <xdr:rowOff>0</xdr:rowOff>
    </xdr:from>
    <xdr:to>
      <xdr:col>6</xdr:col>
      <xdr:colOff>1661584</xdr:colOff>
      <xdr:row>2</xdr:row>
      <xdr:rowOff>169333</xdr:rowOff>
    </xdr:to>
    <xdr:pic>
      <xdr:nvPicPr>
        <xdr:cNvPr id="2" name="Picture 1" descr="/Volumes/Mac/QuitoTurismo/2017/QuitoTurismo/HojaMembretada/Renders/HojaMembretadaOutlines2017-0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56915" y="0"/>
          <a:ext cx="2095502" cy="115358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488156</xdr:colOff>
      <xdr:row>0</xdr:row>
      <xdr:rowOff>0</xdr:rowOff>
    </xdr:from>
    <xdr:to>
      <xdr:col>6</xdr:col>
      <xdr:colOff>2579689</xdr:colOff>
      <xdr:row>5</xdr:row>
      <xdr:rowOff>74083</xdr:rowOff>
    </xdr:to>
    <xdr:pic>
      <xdr:nvPicPr>
        <xdr:cNvPr id="2" name="Picture 1" descr="/Volumes/Mac/QuitoTurismo/2017/QuitoTurismo/HojaMembretada/Renders/HojaMembretadaOutlines2017-0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08344" y="0"/>
          <a:ext cx="2091533" cy="114564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645583</xdr:colOff>
      <xdr:row>0</xdr:row>
      <xdr:rowOff>0</xdr:rowOff>
    </xdr:from>
    <xdr:to>
      <xdr:col>7</xdr:col>
      <xdr:colOff>1105960</xdr:colOff>
      <xdr:row>5</xdr:row>
      <xdr:rowOff>74083</xdr:rowOff>
    </xdr:to>
    <xdr:pic>
      <xdr:nvPicPr>
        <xdr:cNvPr id="2" name="Picture 1" descr="/Volumes/Mac/QuitoTurismo/2017/QuitoTurismo/HojaMembretada/Renders/HojaMembretadaOutlines2017-03.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42283" y="0"/>
          <a:ext cx="2089152" cy="1150408"/>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5" zoomScale="90" zoomScaleNormal="90" workbookViewId="0">
      <selection activeCell="A27" sqref="A27:B27"/>
    </sheetView>
  </sheetViews>
  <sheetFormatPr baseColWidth="10" defaultRowHeight="15" x14ac:dyDescent="0.25"/>
  <cols>
    <col min="1" max="1" width="25.85546875" style="11" customWidth="1"/>
    <col min="2" max="2" width="27.42578125" style="11" customWidth="1"/>
    <col min="3" max="4" width="11.42578125" style="11"/>
    <col min="5" max="6" width="15" style="11" customWidth="1"/>
    <col min="7" max="7" width="25.28515625" style="11" customWidth="1"/>
    <col min="8" max="16384" width="11.42578125" style="11"/>
  </cols>
  <sheetData>
    <row r="1" spans="1:7" ht="57" customHeight="1" x14ac:dyDescent="0.25"/>
    <row r="2" spans="1:7" ht="21" customHeight="1" x14ac:dyDescent="0.25"/>
    <row r="3" spans="1:7" ht="24.75" customHeight="1" x14ac:dyDescent="0.25">
      <c r="A3" s="73" t="s">
        <v>11</v>
      </c>
      <c r="B3" s="73"/>
      <c r="C3" s="73"/>
      <c r="D3" s="73"/>
      <c r="E3" s="73"/>
      <c r="F3" s="73"/>
      <c r="G3" s="73"/>
    </row>
    <row r="4" spans="1:7" ht="18.75" x14ac:dyDescent="0.25">
      <c r="A4" s="74" t="s">
        <v>12</v>
      </c>
      <c r="B4" s="74"/>
      <c r="C4" s="74"/>
      <c r="D4" s="74"/>
      <c r="E4" s="74"/>
      <c r="F4" s="74"/>
      <c r="G4" s="74"/>
    </row>
    <row r="5" spans="1:7" ht="15.75" x14ac:dyDescent="0.25">
      <c r="A5" s="75" t="s">
        <v>29</v>
      </c>
      <c r="B5" s="75"/>
      <c r="C5" s="75"/>
      <c r="D5" s="75"/>
      <c r="E5" s="75"/>
      <c r="F5" s="75"/>
      <c r="G5" s="75"/>
    </row>
    <row r="8" spans="1:7" x14ac:dyDescent="0.25">
      <c r="A8" s="76" t="s">
        <v>13</v>
      </c>
      <c r="B8" s="77"/>
      <c r="C8" s="80" t="s">
        <v>14</v>
      </c>
      <c r="D8" s="81"/>
      <c r="E8" s="82" t="s">
        <v>15</v>
      </c>
      <c r="F8" s="82"/>
      <c r="G8" s="82"/>
    </row>
    <row r="9" spans="1:7" x14ac:dyDescent="0.25">
      <c r="A9" s="78"/>
      <c r="B9" s="79"/>
      <c r="C9" s="31" t="s">
        <v>16</v>
      </c>
      <c r="D9" s="31" t="s">
        <v>17</v>
      </c>
      <c r="E9" s="82"/>
      <c r="F9" s="82"/>
      <c r="G9" s="82"/>
    </row>
    <row r="10" spans="1:7" ht="16.5" customHeight="1" x14ac:dyDescent="0.25">
      <c r="A10" s="83" t="s">
        <v>27</v>
      </c>
      <c r="B10" s="84"/>
      <c r="C10" s="84"/>
      <c r="D10" s="84"/>
      <c r="E10" s="84"/>
      <c r="F10" s="84"/>
      <c r="G10" s="85"/>
    </row>
    <row r="11" spans="1:7" ht="51" customHeight="1" x14ac:dyDescent="0.25">
      <c r="A11" s="86" t="s">
        <v>19</v>
      </c>
      <c r="B11" s="87"/>
      <c r="C11" s="30"/>
      <c r="D11" s="30"/>
      <c r="E11" s="72" t="s">
        <v>101</v>
      </c>
      <c r="F11" s="72"/>
      <c r="G11" s="72"/>
    </row>
    <row r="12" spans="1:7" ht="45" customHeight="1" x14ac:dyDescent="0.25">
      <c r="A12" s="86" t="s">
        <v>22</v>
      </c>
      <c r="B12" s="87"/>
      <c r="C12" s="30"/>
      <c r="D12" s="30"/>
      <c r="E12" s="88" t="s">
        <v>18</v>
      </c>
      <c r="F12" s="88"/>
      <c r="G12" s="88"/>
    </row>
    <row r="13" spans="1:7" ht="15" customHeight="1" x14ac:dyDescent="0.25">
      <c r="A13" s="83" t="s">
        <v>26</v>
      </c>
      <c r="B13" s="84"/>
      <c r="C13" s="84"/>
      <c r="D13" s="84"/>
      <c r="E13" s="84"/>
      <c r="F13" s="84"/>
      <c r="G13" s="85"/>
    </row>
    <row r="14" spans="1:7" ht="140.25" customHeight="1" x14ac:dyDescent="0.25">
      <c r="A14" s="70" t="s">
        <v>23</v>
      </c>
      <c r="B14" s="71"/>
      <c r="C14" s="30"/>
      <c r="D14" s="30"/>
      <c r="E14" s="72" t="s">
        <v>25</v>
      </c>
      <c r="F14" s="72"/>
      <c r="G14" s="72"/>
    </row>
    <row r="15" spans="1:7" ht="147.75" customHeight="1" x14ac:dyDescent="0.25">
      <c r="A15" s="86" t="s">
        <v>24</v>
      </c>
      <c r="B15" s="87"/>
      <c r="C15" s="30"/>
      <c r="D15" s="30"/>
      <c r="E15" s="91" t="s">
        <v>30</v>
      </c>
      <c r="F15" s="91"/>
      <c r="G15" s="91"/>
    </row>
    <row r="16" spans="1:7" ht="42.75" customHeight="1" x14ac:dyDescent="0.25">
      <c r="A16" s="107" t="s">
        <v>31</v>
      </c>
      <c r="B16" s="107"/>
      <c r="C16" s="42"/>
      <c r="D16" s="42"/>
      <c r="E16" s="108" t="s">
        <v>32</v>
      </c>
      <c r="F16" s="108"/>
      <c r="G16" s="108"/>
    </row>
    <row r="17" spans="1:7" ht="22.5" customHeight="1" x14ac:dyDescent="0.25">
      <c r="A17" s="92" t="s">
        <v>28</v>
      </c>
      <c r="B17" s="93"/>
      <c r="C17" s="93"/>
      <c r="D17" s="93"/>
      <c r="E17" s="93"/>
      <c r="F17" s="93"/>
      <c r="G17" s="94"/>
    </row>
    <row r="18" spans="1:7" ht="21.75" customHeight="1" x14ac:dyDescent="0.25">
      <c r="A18" s="95" t="s">
        <v>49</v>
      </c>
      <c r="B18" s="96"/>
      <c r="C18" s="96"/>
      <c r="D18" s="96"/>
      <c r="E18" s="96"/>
      <c r="F18" s="96"/>
      <c r="G18" s="97"/>
    </row>
    <row r="19" spans="1:7" ht="44.25" customHeight="1" x14ac:dyDescent="0.25">
      <c r="A19" s="86" t="s">
        <v>37</v>
      </c>
      <c r="B19" s="87"/>
      <c r="C19" s="29"/>
      <c r="D19" s="29"/>
      <c r="E19" s="98" t="s">
        <v>48</v>
      </c>
      <c r="F19" s="99"/>
      <c r="G19" s="100"/>
    </row>
    <row r="20" spans="1:7" ht="52.5" customHeight="1" x14ac:dyDescent="0.25">
      <c r="A20" s="86" t="s">
        <v>33</v>
      </c>
      <c r="B20" s="87"/>
      <c r="C20" s="30"/>
      <c r="D20" s="30"/>
      <c r="E20" s="101"/>
      <c r="F20" s="102"/>
      <c r="G20" s="103"/>
    </row>
    <row r="21" spans="1:7" ht="33.75" customHeight="1" x14ac:dyDescent="0.25">
      <c r="A21" s="86" t="s">
        <v>34</v>
      </c>
      <c r="B21" s="87"/>
      <c r="C21" s="30"/>
      <c r="D21" s="30"/>
      <c r="E21" s="101"/>
      <c r="F21" s="102"/>
      <c r="G21" s="103"/>
    </row>
    <row r="22" spans="1:7" ht="32.25" customHeight="1" x14ac:dyDescent="0.25">
      <c r="A22" s="89" t="s">
        <v>35</v>
      </c>
      <c r="B22" s="90"/>
      <c r="C22" s="30"/>
      <c r="D22" s="30"/>
      <c r="E22" s="101"/>
      <c r="F22" s="102"/>
      <c r="G22" s="103"/>
    </row>
    <row r="23" spans="1:7" ht="32.25" customHeight="1" x14ac:dyDescent="0.25">
      <c r="A23" s="86" t="s">
        <v>36</v>
      </c>
      <c r="B23" s="87"/>
      <c r="C23" s="30"/>
      <c r="D23" s="30"/>
      <c r="E23" s="104"/>
      <c r="F23" s="105"/>
      <c r="G23" s="106"/>
    </row>
    <row r="24" spans="1:7" ht="17.25" customHeight="1" x14ac:dyDescent="0.25">
      <c r="A24" s="110" t="s">
        <v>50</v>
      </c>
      <c r="B24" s="111"/>
      <c r="C24" s="111"/>
      <c r="D24" s="111"/>
      <c r="E24" s="111"/>
      <c r="F24" s="111"/>
      <c r="G24" s="112"/>
    </row>
    <row r="25" spans="1:7" ht="28.5" customHeight="1" x14ac:dyDescent="0.25">
      <c r="A25" s="70" t="s">
        <v>38</v>
      </c>
      <c r="B25" s="71"/>
      <c r="C25" s="30"/>
      <c r="D25" s="30"/>
      <c r="E25" s="98" t="s">
        <v>54</v>
      </c>
      <c r="F25" s="99"/>
      <c r="G25" s="100"/>
    </row>
    <row r="26" spans="1:7" ht="36" customHeight="1" x14ac:dyDescent="0.25">
      <c r="A26" s="86" t="s">
        <v>39</v>
      </c>
      <c r="B26" s="87"/>
      <c r="C26" s="30"/>
      <c r="D26" s="30"/>
      <c r="E26" s="101"/>
      <c r="F26" s="102"/>
      <c r="G26" s="103"/>
    </row>
    <row r="27" spans="1:7" ht="51" customHeight="1" x14ac:dyDescent="0.25">
      <c r="A27" s="98" t="s">
        <v>102</v>
      </c>
      <c r="B27" s="100"/>
      <c r="C27" s="30"/>
      <c r="D27" s="30"/>
      <c r="E27" s="101"/>
      <c r="F27" s="102"/>
      <c r="G27" s="103"/>
    </row>
    <row r="28" spans="1:7" ht="48" customHeight="1" x14ac:dyDescent="0.25">
      <c r="A28" s="86" t="s">
        <v>40</v>
      </c>
      <c r="B28" s="87"/>
      <c r="C28" s="30"/>
      <c r="D28" s="30"/>
      <c r="E28" s="101"/>
      <c r="F28" s="102"/>
      <c r="G28" s="103"/>
    </row>
    <row r="29" spans="1:7" ht="32.25" customHeight="1" x14ac:dyDescent="0.25">
      <c r="A29" s="86" t="s">
        <v>41</v>
      </c>
      <c r="B29" s="87"/>
      <c r="C29" s="30"/>
      <c r="D29" s="30"/>
      <c r="E29" s="101"/>
      <c r="F29" s="102"/>
      <c r="G29" s="103"/>
    </row>
    <row r="30" spans="1:7" ht="33" customHeight="1" x14ac:dyDescent="0.25">
      <c r="A30" s="86" t="s">
        <v>42</v>
      </c>
      <c r="B30" s="87"/>
      <c r="C30" s="30"/>
      <c r="D30" s="30"/>
      <c r="E30" s="101"/>
      <c r="F30" s="102"/>
      <c r="G30" s="103"/>
    </row>
    <row r="31" spans="1:7" ht="33" customHeight="1" x14ac:dyDescent="0.25">
      <c r="A31" s="89" t="s">
        <v>43</v>
      </c>
      <c r="B31" s="90"/>
      <c r="C31" s="30"/>
      <c r="D31" s="30"/>
      <c r="E31" s="104"/>
      <c r="F31" s="105"/>
      <c r="G31" s="106"/>
    </row>
    <row r="32" spans="1:7" ht="22.5" customHeight="1" x14ac:dyDescent="0.25">
      <c r="A32" s="110" t="s">
        <v>51</v>
      </c>
      <c r="B32" s="111"/>
      <c r="C32" s="111"/>
      <c r="D32" s="111"/>
      <c r="E32" s="111"/>
      <c r="F32" s="111"/>
      <c r="G32" s="112"/>
    </row>
    <row r="33" spans="1:7" ht="33.75" customHeight="1" x14ac:dyDescent="0.25">
      <c r="A33" s="86" t="s">
        <v>44</v>
      </c>
      <c r="B33" s="87"/>
      <c r="C33" s="30"/>
      <c r="D33" s="30"/>
      <c r="E33" s="98" t="s">
        <v>53</v>
      </c>
      <c r="F33" s="99"/>
      <c r="G33" s="100"/>
    </row>
    <row r="34" spans="1:7" ht="25.5" customHeight="1" x14ac:dyDescent="0.25">
      <c r="A34" s="89" t="s">
        <v>45</v>
      </c>
      <c r="B34" s="90"/>
      <c r="C34" s="30"/>
      <c r="D34" s="30"/>
      <c r="E34" s="101"/>
      <c r="F34" s="102"/>
      <c r="G34" s="103"/>
    </row>
    <row r="35" spans="1:7" ht="31.5" customHeight="1" x14ac:dyDescent="0.25">
      <c r="A35" s="86" t="s">
        <v>46</v>
      </c>
      <c r="B35" s="87"/>
      <c r="C35" s="30"/>
      <c r="D35" s="30"/>
      <c r="E35" s="101"/>
      <c r="F35" s="102"/>
      <c r="G35" s="103"/>
    </row>
    <row r="36" spans="1:7" ht="33" customHeight="1" x14ac:dyDescent="0.25">
      <c r="A36" s="86" t="s">
        <v>47</v>
      </c>
      <c r="B36" s="87"/>
      <c r="C36" s="30"/>
      <c r="D36" s="30"/>
      <c r="E36" s="104"/>
      <c r="F36" s="105"/>
      <c r="G36" s="106"/>
    </row>
    <row r="37" spans="1:7" ht="33" customHeight="1" x14ac:dyDescent="0.25">
      <c r="A37" s="86" t="s">
        <v>52</v>
      </c>
      <c r="B37" s="87"/>
      <c r="C37" s="30"/>
      <c r="D37" s="30"/>
      <c r="E37" s="109"/>
      <c r="F37" s="109"/>
      <c r="G37" s="109"/>
    </row>
  </sheetData>
  <mergeCells count="43">
    <mergeCell ref="A37:B37"/>
    <mergeCell ref="E37:G37"/>
    <mergeCell ref="A13:G13"/>
    <mergeCell ref="A27:B27"/>
    <mergeCell ref="A32:G32"/>
    <mergeCell ref="A33:B33"/>
    <mergeCell ref="E33:G36"/>
    <mergeCell ref="A34:B34"/>
    <mergeCell ref="A35:B35"/>
    <mergeCell ref="A36:B36"/>
    <mergeCell ref="A24:G24"/>
    <mergeCell ref="A25:B25"/>
    <mergeCell ref="E25:G31"/>
    <mergeCell ref="A26:B26"/>
    <mergeCell ref="A28:B28"/>
    <mergeCell ref="A29:B29"/>
    <mergeCell ref="A30:B30"/>
    <mergeCell ref="A31:B31"/>
    <mergeCell ref="A15:B15"/>
    <mergeCell ref="E15:G15"/>
    <mergeCell ref="A17:G17"/>
    <mergeCell ref="A18:G18"/>
    <mergeCell ref="A19:B19"/>
    <mergeCell ref="E19:G23"/>
    <mergeCell ref="A20:B20"/>
    <mergeCell ref="A21:B21"/>
    <mergeCell ref="A22:B22"/>
    <mergeCell ref="A23:B23"/>
    <mergeCell ref="A16:B16"/>
    <mergeCell ref="E16:G16"/>
    <mergeCell ref="A14:B14"/>
    <mergeCell ref="E14:G14"/>
    <mergeCell ref="A3:G3"/>
    <mergeCell ref="A4:G4"/>
    <mergeCell ref="A5:G5"/>
    <mergeCell ref="A8:B9"/>
    <mergeCell ref="C8:D8"/>
    <mergeCell ref="E8:G9"/>
    <mergeCell ref="A10:G10"/>
    <mergeCell ref="A11:B11"/>
    <mergeCell ref="E11:G11"/>
    <mergeCell ref="A12:B12"/>
    <mergeCell ref="E12:G12"/>
  </mergeCells>
  <pageMargins left="0.21" right="0.17" top="0.3" bottom="0.21" header="0.3" footer="0.3"/>
  <pageSetup orientation="landscape"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topLeftCell="A7" zoomScale="80" zoomScaleNormal="80" workbookViewId="0">
      <selection activeCell="B60" sqref="B60:G60"/>
    </sheetView>
  </sheetViews>
  <sheetFormatPr baseColWidth="10" defaultRowHeight="15" x14ac:dyDescent="0.25"/>
  <cols>
    <col min="1" max="1" width="6" style="1" customWidth="1"/>
    <col min="2" max="2" width="39.7109375" style="2" customWidth="1"/>
    <col min="3" max="3" width="26.7109375" style="5" customWidth="1"/>
    <col min="4" max="4" width="35.42578125" style="2" customWidth="1"/>
    <col min="5" max="6" width="14.42578125" style="2" customWidth="1"/>
    <col min="7" max="7" width="38.7109375" style="2" customWidth="1"/>
    <col min="8" max="8" width="20.28515625" customWidth="1"/>
    <col min="10" max="10" width="19.28515625" customWidth="1"/>
    <col min="11" max="11" width="21.5703125" customWidth="1"/>
  </cols>
  <sheetData>
    <row r="1" spans="1:7" s="17" customFormat="1" x14ac:dyDescent="0.25">
      <c r="A1" s="12"/>
      <c r="B1" s="13"/>
      <c r="C1" s="14"/>
      <c r="D1" s="13"/>
      <c r="E1" s="13"/>
      <c r="F1" s="13"/>
      <c r="G1" s="13"/>
    </row>
    <row r="2" spans="1:7" s="17" customFormat="1" x14ac:dyDescent="0.25">
      <c r="A2" s="12"/>
      <c r="B2" s="13"/>
      <c r="C2" s="14"/>
      <c r="D2" s="13"/>
      <c r="E2" s="13"/>
      <c r="F2" s="13"/>
      <c r="G2" s="13"/>
    </row>
    <row r="3" spans="1:7" s="17" customFormat="1" x14ac:dyDescent="0.25">
      <c r="A3" s="12"/>
      <c r="B3" s="13"/>
      <c r="C3" s="14"/>
      <c r="D3" s="13"/>
      <c r="E3" s="13"/>
      <c r="F3" s="13"/>
      <c r="G3" s="13"/>
    </row>
    <row r="4" spans="1:7" s="17" customFormat="1" ht="21" x14ac:dyDescent="0.35">
      <c r="A4" s="113" t="s">
        <v>7</v>
      </c>
      <c r="B4" s="113"/>
      <c r="C4" s="113"/>
      <c r="D4" s="113"/>
      <c r="E4" s="113"/>
      <c r="F4" s="113"/>
      <c r="G4" s="113"/>
    </row>
    <row r="5" spans="1:7" s="17" customFormat="1" ht="18.75" x14ac:dyDescent="0.3">
      <c r="A5" s="114" t="s">
        <v>96</v>
      </c>
      <c r="B5" s="114"/>
      <c r="C5" s="114"/>
      <c r="D5" s="114"/>
      <c r="E5" s="114"/>
      <c r="F5" s="114"/>
      <c r="G5" s="114"/>
    </row>
    <row r="6" spans="1:7" s="17" customFormat="1" ht="27" customHeight="1" x14ac:dyDescent="0.25">
      <c r="A6" s="115" t="s">
        <v>99</v>
      </c>
      <c r="B6" s="115"/>
      <c r="C6" s="115"/>
      <c r="D6" s="115"/>
      <c r="E6" s="115"/>
      <c r="F6" s="115"/>
      <c r="G6" s="115"/>
    </row>
    <row r="7" spans="1:7" s="6" customFormat="1" ht="20.25" customHeight="1" x14ac:dyDescent="0.25">
      <c r="A7" s="116" t="s">
        <v>93</v>
      </c>
      <c r="B7" s="116"/>
      <c r="C7" s="116"/>
      <c r="D7" s="116"/>
      <c r="E7" s="116"/>
      <c r="F7" s="116"/>
      <c r="G7" s="116"/>
    </row>
    <row r="8" spans="1:7" s="6" customFormat="1" ht="27.75" customHeight="1" x14ac:dyDescent="0.25">
      <c r="A8" s="8" t="s">
        <v>6</v>
      </c>
      <c r="B8" s="18" t="s">
        <v>5</v>
      </c>
      <c r="C8" s="117" t="s">
        <v>83</v>
      </c>
      <c r="D8" s="117"/>
      <c r="E8" s="43" t="s">
        <v>58</v>
      </c>
      <c r="F8" s="43" t="s">
        <v>59</v>
      </c>
      <c r="G8" s="41" t="s">
        <v>10</v>
      </c>
    </row>
    <row r="9" spans="1:7" s="17" customFormat="1" ht="24.75" customHeight="1" x14ac:dyDescent="0.25">
      <c r="A9" s="118">
        <v>1</v>
      </c>
      <c r="B9" s="119" t="s">
        <v>55</v>
      </c>
      <c r="C9" s="120" t="s">
        <v>9</v>
      </c>
      <c r="D9" s="22" t="s">
        <v>1</v>
      </c>
      <c r="E9" s="121">
        <v>15</v>
      </c>
      <c r="F9" s="18"/>
      <c r="G9" s="123"/>
    </row>
    <row r="10" spans="1:7" s="17" customFormat="1" ht="24.75" customHeight="1" x14ac:dyDescent="0.25">
      <c r="A10" s="118"/>
      <c r="B10" s="119"/>
      <c r="C10" s="120"/>
      <c r="D10" s="22" t="s">
        <v>0</v>
      </c>
      <c r="E10" s="122"/>
      <c r="F10" s="23"/>
      <c r="G10" s="124"/>
    </row>
    <row r="11" spans="1:7" s="17" customFormat="1" ht="24.75" customHeight="1" x14ac:dyDescent="0.25">
      <c r="A11" s="118"/>
      <c r="B11" s="119"/>
      <c r="C11" s="120"/>
      <c r="D11" s="22" t="s">
        <v>2</v>
      </c>
      <c r="E11" s="122"/>
      <c r="F11" s="23"/>
      <c r="G11" s="125"/>
    </row>
    <row r="12" spans="1:7" s="6" customFormat="1" ht="30.75" customHeight="1" x14ac:dyDescent="0.25">
      <c r="A12" s="9"/>
      <c r="B12" s="25"/>
      <c r="C12" s="129" t="s">
        <v>60</v>
      </c>
      <c r="D12" s="129"/>
      <c r="E12" s="40"/>
      <c r="F12" s="40">
        <f>SUM(F9:F11)</f>
        <v>0</v>
      </c>
      <c r="G12" s="40"/>
    </row>
    <row r="13" spans="1:7" s="17" customFormat="1" ht="22.5" customHeight="1" x14ac:dyDescent="0.25">
      <c r="A13" s="118">
        <v>2</v>
      </c>
      <c r="B13" s="119" t="s">
        <v>62</v>
      </c>
      <c r="C13" s="120" t="s">
        <v>9</v>
      </c>
      <c r="D13" s="22" t="s">
        <v>1</v>
      </c>
      <c r="E13" s="121">
        <v>3</v>
      </c>
      <c r="F13" s="23"/>
      <c r="G13" s="126"/>
    </row>
    <row r="14" spans="1:7" s="17" customFormat="1" ht="22.5" customHeight="1" x14ac:dyDescent="0.25">
      <c r="A14" s="118"/>
      <c r="B14" s="119"/>
      <c r="C14" s="120"/>
      <c r="D14" s="22" t="s">
        <v>0</v>
      </c>
      <c r="E14" s="122"/>
      <c r="F14" s="23"/>
      <c r="G14" s="127"/>
    </row>
    <row r="15" spans="1:7" s="17" customFormat="1" ht="22.5" customHeight="1" x14ac:dyDescent="0.25">
      <c r="A15" s="118"/>
      <c r="B15" s="119"/>
      <c r="C15" s="120"/>
      <c r="D15" s="22" t="s">
        <v>2</v>
      </c>
      <c r="E15" s="130"/>
      <c r="F15" s="23"/>
      <c r="G15" s="128"/>
    </row>
    <row r="16" spans="1:7" s="7" customFormat="1" ht="28.5" customHeight="1" x14ac:dyDescent="0.25">
      <c r="A16" s="9"/>
      <c r="B16" s="40"/>
      <c r="C16" s="129" t="s">
        <v>63</v>
      </c>
      <c r="D16" s="129"/>
      <c r="E16" s="40"/>
      <c r="F16" s="40">
        <f>SUM(F13:F15)</f>
        <v>0</v>
      </c>
      <c r="G16" s="40"/>
    </row>
    <row r="17" spans="1:7" s="17" customFormat="1" ht="24" customHeight="1" x14ac:dyDescent="0.25">
      <c r="A17" s="118">
        <v>3</v>
      </c>
      <c r="B17" s="119" t="s">
        <v>64</v>
      </c>
      <c r="C17" s="120" t="s">
        <v>9</v>
      </c>
      <c r="D17" s="22" t="s">
        <v>1</v>
      </c>
      <c r="E17" s="121">
        <v>1</v>
      </c>
      <c r="F17" s="23"/>
      <c r="G17" s="126"/>
    </row>
    <row r="18" spans="1:7" s="17" customFormat="1" ht="24" customHeight="1" x14ac:dyDescent="0.25">
      <c r="A18" s="118"/>
      <c r="B18" s="119"/>
      <c r="C18" s="120"/>
      <c r="D18" s="22" t="s">
        <v>0</v>
      </c>
      <c r="E18" s="122"/>
      <c r="F18" s="23"/>
      <c r="G18" s="127"/>
    </row>
    <row r="19" spans="1:7" s="17" customFormat="1" ht="24" customHeight="1" x14ac:dyDescent="0.25">
      <c r="A19" s="118"/>
      <c r="B19" s="119"/>
      <c r="C19" s="120"/>
      <c r="D19" s="22" t="s">
        <v>2</v>
      </c>
      <c r="E19" s="130"/>
      <c r="F19" s="23"/>
      <c r="G19" s="128"/>
    </row>
    <row r="20" spans="1:7" s="7" customFormat="1" ht="30.75" customHeight="1" x14ac:dyDescent="0.25">
      <c r="A20" s="9"/>
      <c r="B20" s="40"/>
      <c r="C20" s="131" t="s">
        <v>65</v>
      </c>
      <c r="D20" s="131"/>
      <c r="E20" s="38"/>
      <c r="F20" s="40">
        <f>SUM(F17:F19)</f>
        <v>0</v>
      </c>
      <c r="G20" s="40"/>
    </row>
    <row r="21" spans="1:7" s="17" customFormat="1" ht="25.5" customHeight="1" x14ac:dyDescent="0.25">
      <c r="A21" s="118">
        <v>4</v>
      </c>
      <c r="B21" s="119" t="s">
        <v>66</v>
      </c>
      <c r="C21" s="120" t="s">
        <v>9</v>
      </c>
      <c r="D21" s="22" t="s">
        <v>1</v>
      </c>
      <c r="E21" s="121">
        <v>1</v>
      </c>
      <c r="F21" s="23"/>
      <c r="G21" s="126"/>
    </row>
    <row r="22" spans="1:7" s="17" customFormat="1" ht="25.5" customHeight="1" x14ac:dyDescent="0.25">
      <c r="A22" s="118"/>
      <c r="B22" s="119"/>
      <c r="C22" s="120"/>
      <c r="D22" s="22" t="s">
        <v>0</v>
      </c>
      <c r="E22" s="122"/>
      <c r="F22" s="23"/>
      <c r="G22" s="127"/>
    </row>
    <row r="23" spans="1:7" s="17" customFormat="1" ht="25.5" customHeight="1" x14ac:dyDescent="0.25">
      <c r="A23" s="118"/>
      <c r="B23" s="119"/>
      <c r="C23" s="120"/>
      <c r="D23" s="22" t="s">
        <v>2</v>
      </c>
      <c r="E23" s="130"/>
      <c r="F23" s="23"/>
      <c r="G23" s="128"/>
    </row>
    <row r="24" spans="1:7" s="7" customFormat="1" ht="30.75" customHeight="1" x14ac:dyDescent="0.25">
      <c r="A24" s="9"/>
      <c r="B24" s="40"/>
      <c r="C24" s="131" t="s">
        <v>67</v>
      </c>
      <c r="D24" s="131"/>
      <c r="E24" s="38"/>
      <c r="F24" s="40">
        <f>SUM(F21:F23)</f>
        <v>0</v>
      </c>
      <c r="G24" s="40"/>
    </row>
    <row r="25" spans="1:7" s="17" customFormat="1" ht="25.5" customHeight="1" x14ac:dyDescent="0.25">
      <c r="A25" s="118">
        <v>5</v>
      </c>
      <c r="B25" s="119" t="s">
        <v>21</v>
      </c>
      <c r="C25" s="120" t="s">
        <v>9</v>
      </c>
      <c r="D25" s="22" t="s">
        <v>1</v>
      </c>
      <c r="E25" s="121">
        <v>2</v>
      </c>
      <c r="F25" s="23"/>
      <c r="G25" s="126"/>
    </row>
    <row r="26" spans="1:7" s="17" customFormat="1" ht="25.5" customHeight="1" x14ac:dyDescent="0.25">
      <c r="A26" s="118"/>
      <c r="B26" s="119"/>
      <c r="C26" s="120"/>
      <c r="D26" s="22" t="s">
        <v>0</v>
      </c>
      <c r="E26" s="122"/>
      <c r="F26" s="23"/>
      <c r="G26" s="127"/>
    </row>
    <row r="27" spans="1:7" s="17" customFormat="1" ht="25.5" customHeight="1" x14ac:dyDescent="0.25">
      <c r="A27" s="118"/>
      <c r="B27" s="119"/>
      <c r="C27" s="120"/>
      <c r="D27" s="22" t="s">
        <v>2</v>
      </c>
      <c r="E27" s="130"/>
      <c r="F27" s="23"/>
      <c r="G27" s="128"/>
    </row>
    <row r="28" spans="1:7" s="7" customFormat="1" ht="30.75" customHeight="1" x14ac:dyDescent="0.25">
      <c r="A28" s="9"/>
      <c r="B28" s="40"/>
      <c r="C28" s="131" t="s">
        <v>68</v>
      </c>
      <c r="D28" s="131"/>
      <c r="E28" s="38"/>
      <c r="F28" s="40">
        <f>SUM(F25:F27)</f>
        <v>0</v>
      </c>
      <c r="G28" s="40"/>
    </row>
    <row r="29" spans="1:7" s="17" customFormat="1" ht="23.25" customHeight="1" x14ac:dyDescent="0.25">
      <c r="A29" s="118">
        <v>6</v>
      </c>
      <c r="B29" s="119" t="s">
        <v>69</v>
      </c>
      <c r="C29" s="120" t="s">
        <v>9</v>
      </c>
      <c r="D29" s="22" t="s">
        <v>1</v>
      </c>
      <c r="E29" s="121">
        <v>4</v>
      </c>
      <c r="F29" s="23"/>
      <c r="G29" s="24"/>
    </row>
    <row r="30" spans="1:7" s="17" customFormat="1" ht="23.25" customHeight="1" x14ac:dyDescent="0.25">
      <c r="A30" s="118"/>
      <c r="B30" s="119"/>
      <c r="C30" s="120"/>
      <c r="D30" s="22" t="s">
        <v>0</v>
      </c>
      <c r="E30" s="122"/>
      <c r="F30" s="23"/>
      <c r="G30" s="24"/>
    </row>
    <row r="31" spans="1:7" s="17" customFormat="1" ht="23.25" customHeight="1" x14ac:dyDescent="0.25">
      <c r="A31" s="118"/>
      <c r="B31" s="119"/>
      <c r="C31" s="120"/>
      <c r="D31" s="22" t="s">
        <v>2</v>
      </c>
      <c r="E31" s="130"/>
      <c r="F31" s="23"/>
      <c r="G31" s="24"/>
    </row>
    <row r="32" spans="1:7" s="7" customFormat="1" ht="30.75" customHeight="1" x14ac:dyDescent="0.25">
      <c r="A32" s="9"/>
      <c r="B32" s="40"/>
      <c r="C32" s="131" t="s">
        <v>70</v>
      </c>
      <c r="D32" s="131"/>
      <c r="E32" s="38"/>
      <c r="F32" s="40">
        <f>SUM(F29:F31)</f>
        <v>0</v>
      </c>
      <c r="G32" s="40"/>
    </row>
    <row r="33" spans="1:7" s="17" customFormat="1" ht="35.25" customHeight="1" x14ac:dyDescent="0.25">
      <c r="A33" s="118">
        <v>7</v>
      </c>
      <c r="B33" s="119" t="s">
        <v>71</v>
      </c>
      <c r="C33" s="120" t="s">
        <v>9</v>
      </c>
      <c r="D33" s="35" t="s">
        <v>72</v>
      </c>
      <c r="E33" s="44">
        <v>2</v>
      </c>
      <c r="F33" s="23"/>
      <c r="G33" s="24"/>
    </row>
    <row r="34" spans="1:7" s="17" customFormat="1" ht="35.25" customHeight="1" x14ac:dyDescent="0.25">
      <c r="A34" s="118"/>
      <c r="B34" s="119"/>
      <c r="C34" s="120"/>
      <c r="D34" s="35" t="s">
        <v>73</v>
      </c>
      <c r="E34" s="44">
        <v>4</v>
      </c>
      <c r="F34" s="23"/>
      <c r="G34" s="24"/>
    </row>
    <row r="35" spans="1:7" s="7" customFormat="1" ht="30.75" customHeight="1" x14ac:dyDescent="0.25">
      <c r="A35" s="9"/>
      <c r="B35" s="40"/>
      <c r="C35" s="131" t="s">
        <v>74</v>
      </c>
      <c r="D35" s="131"/>
      <c r="E35" s="38"/>
      <c r="F35" s="40">
        <f>SUM(F33:F34)</f>
        <v>0</v>
      </c>
      <c r="G35" s="40"/>
    </row>
    <row r="36" spans="1:7" s="17" customFormat="1" ht="75" customHeight="1" x14ac:dyDescent="0.25">
      <c r="A36" s="34">
        <v>8</v>
      </c>
      <c r="B36" s="35" t="s">
        <v>75</v>
      </c>
      <c r="C36" s="36" t="s">
        <v>9</v>
      </c>
      <c r="D36" s="35" t="s">
        <v>76</v>
      </c>
      <c r="E36" s="44">
        <v>3</v>
      </c>
      <c r="F36" s="23"/>
      <c r="G36" s="24"/>
    </row>
    <row r="37" spans="1:7" s="7" customFormat="1" ht="30.75" customHeight="1" x14ac:dyDescent="0.25">
      <c r="A37" s="9"/>
      <c r="B37" s="40"/>
      <c r="C37" s="131" t="s">
        <v>77</v>
      </c>
      <c r="D37" s="131"/>
      <c r="E37" s="38"/>
      <c r="F37" s="40">
        <f>SUM(F36:F36)</f>
        <v>0</v>
      </c>
      <c r="G37" s="40"/>
    </row>
    <row r="38" spans="1:7" s="17" customFormat="1" ht="41.25" customHeight="1" x14ac:dyDescent="0.25">
      <c r="A38" s="34">
        <v>9</v>
      </c>
      <c r="B38" s="35" t="s">
        <v>78</v>
      </c>
      <c r="C38" s="36" t="s">
        <v>9</v>
      </c>
      <c r="D38" s="22" t="s">
        <v>79</v>
      </c>
      <c r="E38" s="45">
        <v>1</v>
      </c>
      <c r="F38" s="23"/>
      <c r="G38" s="46"/>
    </row>
    <row r="39" spans="1:7" s="7" customFormat="1" ht="30.75" customHeight="1" x14ac:dyDescent="0.25">
      <c r="A39" s="9"/>
      <c r="B39" s="40"/>
      <c r="C39" s="131" t="s">
        <v>80</v>
      </c>
      <c r="D39" s="131"/>
      <c r="E39" s="38"/>
      <c r="F39" s="40">
        <f>SUM(F38:F38)</f>
        <v>0</v>
      </c>
      <c r="G39" s="40"/>
    </row>
    <row r="40" spans="1:7" s="17" customFormat="1" ht="35.25" customHeight="1" x14ac:dyDescent="0.25">
      <c r="A40" s="118">
        <v>10</v>
      </c>
      <c r="B40" s="119" t="s">
        <v>81</v>
      </c>
      <c r="C40" s="120" t="s">
        <v>9</v>
      </c>
      <c r="D40" s="22" t="s">
        <v>1</v>
      </c>
      <c r="E40" s="47">
        <v>1</v>
      </c>
      <c r="F40" s="23"/>
      <c r="G40" s="24"/>
    </row>
    <row r="41" spans="1:7" s="17" customFormat="1" ht="35.25" customHeight="1" x14ac:dyDescent="0.25">
      <c r="A41" s="118"/>
      <c r="B41" s="119"/>
      <c r="C41" s="120"/>
      <c r="D41" s="22" t="s">
        <v>0</v>
      </c>
      <c r="E41" s="47">
        <v>1</v>
      </c>
      <c r="F41" s="23"/>
      <c r="G41" s="24"/>
    </row>
    <row r="42" spans="1:7" s="17" customFormat="1" ht="35.25" customHeight="1" x14ac:dyDescent="0.25">
      <c r="A42" s="118"/>
      <c r="B42" s="119"/>
      <c r="C42" s="120"/>
      <c r="D42" s="22" t="s">
        <v>2</v>
      </c>
      <c r="E42" s="47">
        <v>1</v>
      </c>
      <c r="F42" s="23"/>
      <c r="G42" s="24"/>
    </row>
    <row r="43" spans="1:7" s="7" customFormat="1" ht="30.75" customHeight="1" x14ac:dyDescent="0.25">
      <c r="A43" s="9"/>
      <c r="B43" s="40"/>
      <c r="C43" s="131" t="s">
        <v>82</v>
      </c>
      <c r="D43" s="131"/>
      <c r="E43" s="38"/>
      <c r="F43" s="40">
        <f>SUM(F40:F42)</f>
        <v>0</v>
      </c>
      <c r="G43" s="40"/>
    </row>
    <row r="44" spans="1:7" s="32" customFormat="1" ht="14.25" customHeight="1" x14ac:dyDescent="0.25">
      <c r="B44" s="48"/>
      <c r="C44" s="49"/>
      <c r="D44" s="49"/>
      <c r="E44" s="49"/>
      <c r="F44" s="48"/>
      <c r="G44" s="48"/>
    </row>
    <row r="45" spans="1:7" s="6" customFormat="1" ht="24.75" customHeight="1" x14ac:dyDescent="0.25">
      <c r="A45" s="132" t="s">
        <v>94</v>
      </c>
      <c r="B45" s="132"/>
      <c r="C45" s="132"/>
      <c r="D45" s="132"/>
      <c r="E45" s="132"/>
      <c r="F45" s="132"/>
      <c r="G45" s="132"/>
    </row>
    <row r="46" spans="1:7" s="6" customFormat="1" ht="27.75" customHeight="1" x14ac:dyDescent="0.25">
      <c r="A46" s="8" t="s">
        <v>6</v>
      </c>
      <c r="B46" s="18" t="s">
        <v>5</v>
      </c>
      <c r="C46" s="117" t="s">
        <v>57</v>
      </c>
      <c r="D46" s="117"/>
      <c r="E46" s="43" t="s">
        <v>58</v>
      </c>
      <c r="F46" s="43" t="s">
        <v>59</v>
      </c>
      <c r="G46" s="41" t="s">
        <v>10</v>
      </c>
    </row>
    <row r="47" spans="1:7" s="17" customFormat="1" ht="57" x14ac:dyDescent="0.25">
      <c r="A47" s="65">
        <v>1</v>
      </c>
      <c r="B47" s="64" t="s">
        <v>84</v>
      </c>
      <c r="C47" s="66" t="s">
        <v>9</v>
      </c>
      <c r="D47" s="22" t="s">
        <v>79</v>
      </c>
      <c r="E47" s="69">
        <v>12</v>
      </c>
      <c r="F47" s="18"/>
      <c r="G47" s="63"/>
    </row>
    <row r="48" spans="1:7" s="7" customFormat="1" ht="30.75" customHeight="1" x14ac:dyDescent="0.25">
      <c r="A48" s="9"/>
      <c r="B48" s="40"/>
      <c r="C48" s="131" t="s">
        <v>85</v>
      </c>
      <c r="D48" s="131"/>
      <c r="E48" s="38"/>
      <c r="F48" s="40">
        <f>SUM(F47:F47)</f>
        <v>0</v>
      </c>
      <c r="G48" s="40"/>
    </row>
    <row r="49" spans="1:7" s="17" customFormat="1" ht="57" x14ac:dyDescent="0.25">
      <c r="A49" s="65">
        <v>2</v>
      </c>
      <c r="B49" s="64" t="s">
        <v>86</v>
      </c>
      <c r="C49" s="66" t="s">
        <v>9</v>
      </c>
      <c r="D49" s="22" t="s">
        <v>79</v>
      </c>
      <c r="E49" s="69">
        <v>12</v>
      </c>
      <c r="F49" s="18"/>
      <c r="G49" s="63"/>
    </row>
    <row r="50" spans="1:7" s="7" customFormat="1" ht="30.75" customHeight="1" x14ac:dyDescent="0.25">
      <c r="A50" s="9"/>
      <c r="B50" s="40"/>
      <c r="C50" s="131" t="s">
        <v>87</v>
      </c>
      <c r="D50" s="131"/>
      <c r="E50" s="38"/>
      <c r="F50" s="40">
        <f>SUM(F49:F49)</f>
        <v>0</v>
      </c>
      <c r="G50" s="40"/>
    </row>
    <row r="51" spans="1:7" s="17" customFormat="1" ht="48" customHeight="1" x14ac:dyDescent="0.25">
      <c r="A51" s="65">
        <v>3</v>
      </c>
      <c r="B51" s="64" t="s">
        <v>88</v>
      </c>
      <c r="C51" s="66" t="s">
        <v>9</v>
      </c>
      <c r="D51" s="22" t="s">
        <v>79</v>
      </c>
      <c r="E51" s="67">
        <v>12</v>
      </c>
      <c r="F51" s="23"/>
      <c r="G51" s="68"/>
    </row>
    <row r="52" spans="1:7" s="7" customFormat="1" ht="30.75" customHeight="1" x14ac:dyDescent="0.25">
      <c r="A52" s="9"/>
      <c r="B52" s="40"/>
      <c r="C52" s="129" t="s">
        <v>89</v>
      </c>
      <c r="D52" s="129"/>
      <c r="E52" s="40"/>
      <c r="F52" s="40">
        <f>SUM(F51:F51)</f>
        <v>0</v>
      </c>
      <c r="G52" s="40"/>
    </row>
    <row r="53" spans="1:7" s="17" customFormat="1" ht="17.25" customHeight="1" x14ac:dyDescent="0.25">
      <c r="A53" s="55"/>
      <c r="B53" s="56"/>
      <c r="C53" s="56"/>
      <c r="D53" s="56"/>
      <c r="E53" s="56"/>
      <c r="F53" s="57"/>
      <c r="G53" s="57"/>
    </row>
    <row r="54" spans="1:7" s="6" customFormat="1" ht="18.75" customHeight="1" x14ac:dyDescent="0.25">
      <c r="A54" s="138" t="s">
        <v>95</v>
      </c>
      <c r="B54" s="139"/>
      <c r="C54" s="139"/>
      <c r="D54" s="139"/>
      <c r="E54" s="139"/>
      <c r="F54" s="139"/>
      <c r="G54" s="139"/>
    </row>
    <row r="55" spans="1:7" s="6" customFormat="1" ht="27.75" customHeight="1" x14ac:dyDescent="0.25">
      <c r="A55" s="8" t="s">
        <v>6</v>
      </c>
      <c r="B55" s="18" t="s">
        <v>5</v>
      </c>
      <c r="C55" s="117" t="s">
        <v>83</v>
      </c>
      <c r="D55" s="117"/>
      <c r="E55" s="43" t="s">
        <v>58</v>
      </c>
      <c r="F55" s="43" t="s">
        <v>59</v>
      </c>
      <c r="G55" s="41" t="s">
        <v>10</v>
      </c>
    </row>
    <row r="56" spans="1:7" s="28" customFormat="1" ht="180.75" customHeight="1" x14ac:dyDescent="0.25">
      <c r="A56" s="109">
        <v>1</v>
      </c>
      <c r="B56" s="119" t="s">
        <v>56</v>
      </c>
      <c r="C56" s="137" t="s">
        <v>9</v>
      </c>
      <c r="D56" s="33" t="s">
        <v>1</v>
      </c>
      <c r="E56" s="133">
        <v>1</v>
      </c>
      <c r="F56" s="140"/>
      <c r="G56" s="143"/>
    </row>
    <row r="57" spans="1:7" s="28" customFormat="1" ht="186" customHeight="1" x14ac:dyDescent="0.25">
      <c r="A57" s="109"/>
      <c r="B57" s="119"/>
      <c r="C57" s="137"/>
      <c r="D57" s="33" t="s">
        <v>0</v>
      </c>
      <c r="E57" s="134"/>
      <c r="F57" s="141"/>
      <c r="G57" s="144"/>
    </row>
    <row r="58" spans="1:7" s="28" customFormat="1" ht="258.75" customHeight="1" x14ac:dyDescent="0.25">
      <c r="A58" s="109"/>
      <c r="B58" s="119"/>
      <c r="C58" s="137"/>
      <c r="D58" s="33" t="s">
        <v>2</v>
      </c>
      <c r="E58" s="135"/>
      <c r="F58" s="142"/>
      <c r="G58" s="145"/>
    </row>
    <row r="59" spans="1:7" s="7" customFormat="1" ht="30.75" customHeight="1" x14ac:dyDescent="0.25">
      <c r="A59" s="9"/>
      <c r="B59" s="40"/>
      <c r="C59" s="129" t="s">
        <v>97</v>
      </c>
      <c r="D59" s="129"/>
      <c r="E59" s="40"/>
      <c r="F59" s="40">
        <f>F56</f>
        <v>0</v>
      </c>
      <c r="G59" s="40"/>
    </row>
    <row r="60" spans="1:7" ht="34.5" customHeight="1" x14ac:dyDescent="0.25">
      <c r="A60" s="61"/>
      <c r="B60" s="136" t="s">
        <v>100</v>
      </c>
      <c r="C60" s="136"/>
      <c r="D60" s="136"/>
      <c r="E60" s="136"/>
      <c r="F60" s="136"/>
      <c r="G60" s="136"/>
    </row>
  </sheetData>
  <protectedRanges>
    <protectedRange sqref="F38:G38 F25:G27 F29:G31 F13:G15 F33:G34 F36:G36 F21:G23 F40:G42 F47:G47 F49:G49 F17:G19 F9:G11 F51:G51" name="Rango2"/>
    <protectedRange sqref="E56:E58" name="Rango1"/>
  </protectedRanges>
  <mergeCells count="65">
    <mergeCell ref="B60:G60"/>
    <mergeCell ref="C59:D59"/>
    <mergeCell ref="A56:A58"/>
    <mergeCell ref="B56:B58"/>
    <mergeCell ref="C56:C58"/>
    <mergeCell ref="A54:G54"/>
    <mergeCell ref="C52:D52"/>
    <mergeCell ref="C55:D55"/>
    <mergeCell ref="F56:F58"/>
    <mergeCell ref="G56:G58"/>
    <mergeCell ref="E56:E58"/>
    <mergeCell ref="C50:D50"/>
    <mergeCell ref="C48:D48"/>
    <mergeCell ref="A40:A42"/>
    <mergeCell ref="B40:B42"/>
    <mergeCell ref="C40:C42"/>
    <mergeCell ref="C43:D43"/>
    <mergeCell ref="A45:G45"/>
    <mergeCell ref="C46:D46"/>
    <mergeCell ref="C39:D39"/>
    <mergeCell ref="C28:D28"/>
    <mergeCell ref="A29:A31"/>
    <mergeCell ref="B29:B31"/>
    <mergeCell ref="C29:C31"/>
    <mergeCell ref="A33:A34"/>
    <mergeCell ref="B33:B34"/>
    <mergeCell ref="C33:C34"/>
    <mergeCell ref="C35:D35"/>
    <mergeCell ref="C37:D37"/>
    <mergeCell ref="E29:E31"/>
    <mergeCell ref="C32:D32"/>
    <mergeCell ref="C24:D24"/>
    <mergeCell ref="A25:A27"/>
    <mergeCell ref="B25:B27"/>
    <mergeCell ref="C25:C27"/>
    <mergeCell ref="E25:E27"/>
    <mergeCell ref="G25:G27"/>
    <mergeCell ref="C20:D20"/>
    <mergeCell ref="A21:A23"/>
    <mergeCell ref="B21:B23"/>
    <mergeCell ref="C21:C23"/>
    <mergeCell ref="E21:E23"/>
    <mergeCell ref="G21:G23"/>
    <mergeCell ref="G17:G19"/>
    <mergeCell ref="C12:D12"/>
    <mergeCell ref="A13:A15"/>
    <mergeCell ref="B13:B15"/>
    <mergeCell ref="C13:C15"/>
    <mergeCell ref="E13:E15"/>
    <mergeCell ref="G13:G15"/>
    <mergeCell ref="C16:D16"/>
    <mergeCell ref="A17:A19"/>
    <mergeCell ref="B17:B19"/>
    <mergeCell ref="C17:C19"/>
    <mergeCell ref="E17:E19"/>
    <mergeCell ref="A9:A11"/>
    <mergeCell ref="B9:B11"/>
    <mergeCell ref="C9:C11"/>
    <mergeCell ref="E9:E11"/>
    <mergeCell ref="G9:G11"/>
    <mergeCell ref="A4:G4"/>
    <mergeCell ref="A5:G5"/>
    <mergeCell ref="A6:G6"/>
    <mergeCell ref="A7:G7"/>
    <mergeCell ref="C8:D8"/>
  </mergeCells>
  <pageMargins left="0.17" right="0.15748031496062992" top="0.47244094488188981" bottom="0.19685039370078741" header="0.31496062992125984" footer="0.31496062992125984"/>
  <pageSetup paperSize="9" scale="55" fitToHeight="3"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tabSelected="1" zoomScale="80" zoomScaleNormal="80" workbookViewId="0">
      <pane ySplit="6" topLeftCell="A7" activePane="bottomLeft" state="frozen"/>
      <selection pane="bottomLeft" activeCell="E51" sqref="E51"/>
    </sheetView>
  </sheetViews>
  <sheetFormatPr baseColWidth="10" defaultRowHeight="15" x14ac:dyDescent="0.25"/>
  <cols>
    <col min="1" max="1" width="6" style="1" customWidth="1"/>
    <col min="2" max="2" width="39.7109375" style="2" customWidth="1"/>
    <col min="3" max="3" width="26.7109375" style="5" customWidth="1"/>
    <col min="4" max="4" width="35.42578125" style="2" customWidth="1"/>
    <col min="5" max="6" width="14.42578125" style="2" customWidth="1"/>
    <col min="7" max="7" width="24.42578125" style="4" customWidth="1"/>
    <col min="8" max="8" width="22.140625" style="3" customWidth="1"/>
    <col min="9" max="9" width="20.28515625" customWidth="1"/>
    <col min="11" max="11" width="19.28515625" customWidth="1"/>
    <col min="12" max="12" width="21.5703125" customWidth="1"/>
  </cols>
  <sheetData>
    <row r="1" spans="1:8" s="17" customFormat="1" x14ac:dyDescent="0.25">
      <c r="A1" s="12"/>
      <c r="B1" s="13"/>
      <c r="C1" s="14"/>
      <c r="D1" s="13"/>
      <c r="E1" s="13"/>
      <c r="F1" s="13"/>
      <c r="G1" s="15"/>
      <c r="H1" s="16"/>
    </row>
    <row r="2" spans="1:8" s="17" customFormat="1" x14ac:dyDescent="0.25">
      <c r="A2" s="12"/>
      <c r="B2" s="13"/>
      <c r="C2" s="14"/>
      <c r="D2" s="13"/>
      <c r="E2" s="13"/>
      <c r="F2" s="13"/>
      <c r="G2" s="15"/>
      <c r="H2" s="16"/>
    </row>
    <row r="3" spans="1:8" s="17" customFormat="1" x14ac:dyDescent="0.25">
      <c r="A3" s="12"/>
      <c r="B3" s="13"/>
      <c r="C3" s="14"/>
      <c r="D3" s="13"/>
      <c r="E3" s="13"/>
      <c r="F3" s="13"/>
      <c r="G3" s="15"/>
      <c r="H3" s="16"/>
    </row>
    <row r="4" spans="1:8" s="17" customFormat="1" ht="21" x14ac:dyDescent="0.35">
      <c r="A4" s="113" t="s">
        <v>8</v>
      </c>
      <c r="B4" s="113"/>
      <c r="C4" s="113"/>
      <c r="D4" s="113"/>
      <c r="E4" s="113"/>
      <c r="F4" s="113"/>
      <c r="G4" s="113"/>
      <c r="H4" s="113"/>
    </row>
    <row r="5" spans="1:8" s="17" customFormat="1" ht="18.75" x14ac:dyDescent="0.3">
      <c r="A5" s="114" t="s">
        <v>20</v>
      </c>
      <c r="B5" s="114"/>
      <c r="C5" s="114"/>
      <c r="D5" s="114"/>
      <c r="E5" s="114"/>
      <c r="F5" s="114"/>
      <c r="G5" s="114"/>
      <c r="H5" s="114"/>
    </row>
    <row r="6" spans="1:8" s="17" customFormat="1" ht="27" customHeight="1" x14ac:dyDescent="0.25">
      <c r="A6" s="115" t="s">
        <v>99</v>
      </c>
      <c r="B6" s="115"/>
      <c r="C6" s="115"/>
      <c r="D6" s="115"/>
      <c r="E6" s="115"/>
      <c r="F6" s="115"/>
      <c r="G6" s="115"/>
      <c r="H6" s="115"/>
    </row>
    <row r="7" spans="1:8" s="6" customFormat="1" ht="20.25" customHeight="1" x14ac:dyDescent="0.25">
      <c r="A7" s="116" t="s">
        <v>93</v>
      </c>
      <c r="B7" s="116"/>
      <c r="C7" s="116"/>
      <c r="D7" s="116"/>
      <c r="E7" s="116"/>
      <c r="F7" s="116"/>
      <c r="G7" s="116"/>
      <c r="H7" s="116"/>
    </row>
    <row r="8" spans="1:8" s="6" customFormat="1" ht="27.75" customHeight="1" x14ac:dyDescent="0.25">
      <c r="A8" s="8" t="s">
        <v>6</v>
      </c>
      <c r="B8" s="18" t="s">
        <v>5</v>
      </c>
      <c r="C8" s="117" t="s">
        <v>57</v>
      </c>
      <c r="D8" s="117"/>
      <c r="E8" s="43" t="s">
        <v>58</v>
      </c>
      <c r="F8" s="43" t="s">
        <v>59</v>
      </c>
      <c r="G8" s="19" t="s">
        <v>3</v>
      </c>
      <c r="H8" s="20" t="s">
        <v>4</v>
      </c>
    </row>
    <row r="9" spans="1:8" s="17" customFormat="1" ht="24.75" customHeight="1" x14ac:dyDescent="0.25">
      <c r="A9" s="118">
        <v>1</v>
      </c>
      <c r="B9" s="119" t="s">
        <v>55</v>
      </c>
      <c r="C9" s="120" t="s">
        <v>9</v>
      </c>
      <c r="D9" s="22" t="s">
        <v>1</v>
      </c>
      <c r="E9" s="121">
        <v>15</v>
      </c>
      <c r="F9" s="18"/>
      <c r="G9" s="21"/>
      <c r="H9" s="37">
        <f>F9*G9</f>
        <v>0</v>
      </c>
    </row>
    <row r="10" spans="1:8" s="17" customFormat="1" ht="24.75" customHeight="1" x14ac:dyDescent="0.25">
      <c r="A10" s="118"/>
      <c r="B10" s="119"/>
      <c r="C10" s="120"/>
      <c r="D10" s="22" t="s">
        <v>0</v>
      </c>
      <c r="E10" s="122"/>
      <c r="F10" s="23"/>
      <c r="G10" s="37"/>
      <c r="H10" s="37">
        <f>F10*G10</f>
        <v>0</v>
      </c>
    </row>
    <row r="11" spans="1:8" s="17" customFormat="1" ht="24.75" customHeight="1" x14ac:dyDescent="0.25">
      <c r="A11" s="118"/>
      <c r="B11" s="119"/>
      <c r="C11" s="120"/>
      <c r="D11" s="22" t="s">
        <v>2</v>
      </c>
      <c r="E11" s="122"/>
      <c r="F11" s="23"/>
      <c r="G11" s="37"/>
      <c r="H11" s="37">
        <f>F11*G11</f>
        <v>0</v>
      </c>
    </row>
    <row r="12" spans="1:8" s="6" customFormat="1" ht="30.75" customHeight="1" x14ac:dyDescent="0.25">
      <c r="A12" s="9"/>
      <c r="B12" s="25"/>
      <c r="C12" s="129" t="s">
        <v>60</v>
      </c>
      <c r="D12" s="129"/>
      <c r="E12" s="40"/>
      <c r="F12" s="40">
        <f>SUM(F9:F11)</f>
        <v>0</v>
      </c>
      <c r="G12" s="26" t="s">
        <v>61</v>
      </c>
      <c r="H12" s="10">
        <f>SUM(H9:H11)</f>
        <v>0</v>
      </c>
    </row>
    <row r="13" spans="1:8" s="17" customFormat="1" ht="22.5" customHeight="1" x14ac:dyDescent="0.25">
      <c r="A13" s="118">
        <v>2</v>
      </c>
      <c r="B13" s="119" t="s">
        <v>62</v>
      </c>
      <c r="C13" s="120" t="s">
        <v>9</v>
      </c>
      <c r="D13" s="22" t="s">
        <v>1</v>
      </c>
      <c r="E13" s="121">
        <v>3</v>
      </c>
      <c r="F13" s="23"/>
      <c r="G13" s="37"/>
      <c r="H13" s="37">
        <f>F13*G13</f>
        <v>0</v>
      </c>
    </row>
    <row r="14" spans="1:8" s="17" customFormat="1" ht="22.5" customHeight="1" x14ac:dyDescent="0.25">
      <c r="A14" s="118"/>
      <c r="B14" s="119"/>
      <c r="C14" s="120"/>
      <c r="D14" s="22" t="s">
        <v>0</v>
      </c>
      <c r="E14" s="122"/>
      <c r="F14" s="23"/>
      <c r="G14" s="37"/>
      <c r="H14" s="37">
        <f>F14*G14</f>
        <v>0</v>
      </c>
    </row>
    <row r="15" spans="1:8" s="17" customFormat="1" ht="22.5" customHeight="1" x14ac:dyDescent="0.25">
      <c r="A15" s="118"/>
      <c r="B15" s="119"/>
      <c r="C15" s="120"/>
      <c r="D15" s="22" t="s">
        <v>2</v>
      </c>
      <c r="E15" s="130"/>
      <c r="F15" s="23"/>
      <c r="G15" s="37"/>
      <c r="H15" s="37">
        <f>F15*G15</f>
        <v>0</v>
      </c>
    </row>
    <row r="16" spans="1:8" s="7" customFormat="1" ht="28.5" x14ac:dyDescent="0.25">
      <c r="A16" s="9"/>
      <c r="B16" s="40"/>
      <c r="C16" s="129" t="s">
        <v>63</v>
      </c>
      <c r="D16" s="129"/>
      <c r="E16" s="40"/>
      <c r="F16" s="40">
        <f>SUM(F13:F15)</f>
        <v>0</v>
      </c>
      <c r="G16" s="26" t="s">
        <v>61</v>
      </c>
      <c r="H16" s="10">
        <f>SUM(H13:H15)</f>
        <v>0</v>
      </c>
    </row>
    <row r="17" spans="1:8" s="17" customFormat="1" ht="24" customHeight="1" x14ac:dyDescent="0.25">
      <c r="A17" s="118">
        <v>3</v>
      </c>
      <c r="B17" s="119" t="s">
        <v>64</v>
      </c>
      <c r="C17" s="120" t="s">
        <v>9</v>
      </c>
      <c r="D17" s="22" t="s">
        <v>1</v>
      </c>
      <c r="E17" s="121">
        <v>1</v>
      </c>
      <c r="F17" s="23"/>
      <c r="G17" s="37"/>
      <c r="H17" s="37">
        <f>F17*G17</f>
        <v>0</v>
      </c>
    </row>
    <row r="18" spans="1:8" s="17" customFormat="1" ht="24" customHeight="1" x14ac:dyDescent="0.25">
      <c r="A18" s="118"/>
      <c r="B18" s="119"/>
      <c r="C18" s="120"/>
      <c r="D18" s="22" t="s">
        <v>0</v>
      </c>
      <c r="E18" s="122"/>
      <c r="F18" s="23"/>
      <c r="G18" s="37"/>
      <c r="H18" s="37">
        <f>F18*G18</f>
        <v>0</v>
      </c>
    </row>
    <row r="19" spans="1:8" s="17" customFormat="1" ht="24" customHeight="1" x14ac:dyDescent="0.25">
      <c r="A19" s="118"/>
      <c r="B19" s="119"/>
      <c r="C19" s="120"/>
      <c r="D19" s="22" t="s">
        <v>2</v>
      </c>
      <c r="E19" s="130"/>
      <c r="F19" s="23"/>
      <c r="G19" s="37"/>
      <c r="H19" s="37">
        <f>F19*G19</f>
        <v>0</v>
      </c>
    </row>
    <row r="20" spans="1:8" s="7" customFormat="1" ht="30.75" customHeight="1" x14ac:dyDescent="0.25">
      <c r="A20" s="9"/>
      <c r="B20" s="40"/>
      <c r="C20" s="131" t="s">
        <v>65</v>
      </c>
      <c r="D20" s="131"/>
      <c r="E20" s="38"/>
      <c r="F20" s="40">
        <f>SUM(F17:F19)</f>
        <v>0</v>
      </c>
      <c r="G20" s="26" t="s">
        <v>61</v>
      </c>
      <c r="H20" s="10">
        <f>SUM(H17:H19)</f>
        <v>0</v>
      </c>
    </row>
    <row r="21" spans="1:8" s="17" customFormat="1" ht="25.5" customHeight="1" x14ac:dyDescent="0.25">
      <c r="A21" s="118">
        <v>4</v>
      </c>
      <c r="B21" s="119" t="s">
        <v>66</v>
      </c>
      <c r="C21" s="120" t="s">
        <v>9</v>
      </c>
      <c r="D21" s="22" t="s">
        <v>1</v>
      </c>
      <c r="E21" s="121">
        <v>1</v>
      </c>
      <c r="F21" s="23"/>
      <c r="G21" s="37"/>
      <c r="H21" s="37">
        <f>F21*G21</f>
        <v>0</v>
      </c>
    </row>
    <row r="22" spans="1:8" s="17" customFormat="1" ht="25.5" customHeight="1" x14ac:dyDescent="0.25">
      <c r="A22" s="118"/>
      <c r="B22" s="119"/>
      <c r="C22" s="120"/>
      <c r="D22" s="22" t="s">
        <v>0</v>
      </c>
      <c r="E22" s="122"/>
      <c r="F22" s="23"/>
      <c r="G22" s="37"/>
      <c r="H22" s="37">
        <f>F22*G22</f>
        <v>0</v>
      </c>
    </row>
    <row r="23" spans="1:8" s="17" customFormat="1" ht="25.5" customHeight="1" x14ac:dyDescent="0.25">
      <c r="A23" s="118"/>
      <c r="B23" s="119"/>
      <c r="C23" s="120"/>
      <c r="D23" s="22" t="s">
        <v>2</v>
      </c>
      <c r="E23" s="130"/>
      <c r="F23" s="23"/>
      <c r="G23" s="37"/>
      <c r="H23" s="37">
        <f>F23*G23</f>
        <v>0</v>
      </c>
    </row>
    <row r="24" spans="1:8" s="7" customFormat="1" ht="30.75" customHeight="1" x14ac:dyDescent="0.25">
      <c r="A24" s="9"/>
      <c r="B24" s="40"/>
      <c r="C24" s="131" t="s">
        <v>67</v>
      </c>
      <c r="D24" s="131"/>
      <c r="E24" s="38"/>
      <c r="F24" s="40">
        <f>SUM(F21:F23)</f>
        <v>0</v>
      </c>
      <c r="G24" s="26" t="s">
        <v>61</v>
      </c>
      <c r="H24" s="10">
        <f>SUM(H21:H23)</f>
        <v>0</v>
      </c>
    </row>
    <row r="25" spans="1:8" s="17" customFormat="1" ht="25.5" customHeight="1" x14ac:dyDescent="0.25">
      <c r="A25" s="118">
        <v>5</v>
      </c>
      <c r="B25" s="119" t="s">
        <v>21</v>
      </c>
      <c r="C25" s="120" t="s">
        <v>9</v>
      </c>
      <c r="D25" s="22" t="s">
        <v>1</v>
      </c>
      <c r="E25" s="121">
        <v>2</v>
      </c>
      <c r="F25" s="23"/>
      <c r="G25" s="37"/>
      <c r="H25" s="37">
        <f>F25*G25</f>
        <v>0</v>
      </c>
    </row>
    <row r="26" spans="1:8" s="17" customFormat="1" ht="25.5" customHeight="1" x14ac:dyDescent="0.25">
      <c r="A26" s="118"/>
      <c r="B26" s="119"/>
      <c r="C26" s="120"/>
      <c r="D26" s="22" t="s">
        <v>0</v>
      </c>
      <c r="E26" s="122"/>
      <c r="F26" s="23"/>
      <c r="G26" s="37"/>
      <c r="H26" s="37">
        <f>F26*G26</f>
        <v>0</v>
      </c>
    </row>
    <row r="27" spans="1:8" s="17" customFormat="1" ht="25.5" customHeight="1" x14ac:dyDescent="0.25">
      <c r="A27" s="118"/>
      <c r="B27" s="119"/>
      <c r="C27" s="120"/>
      <c r="D27" s="22" t="s">
        <v>2</v>
      </c>
      <c r="E27" s="130"/>
      <c r="F27" s="23"/>
      <c r="G27" s="37"/>
      <c r="H27" s="37">
        <f>F27*G27</f>
        <v>0</v>
      </c>
    </row>
    <row r="28" spans="1:8" s="7" customFormat="1" ht="30.75" customHeight="1" x14ac:dyDescent="0.25">
      <c r="A28" s="9"/>
      <c r="B28" s="40"/>
      <c r="C28" s="131" t="s">
        <v>68</v>
      </c>
      <c r="D28" s="131"/>
      <c r="E28" s="38"/>
      <c r="F28" s="40">
        <f>SUM(F25:F27)</f>
        <v>0</v>
      </c>
      <c r="G28" s="26" t="s">
        <v>61</v>
      </c>
      <c r="H28" s="10">
        <f>SUM(H25:H27)</f>
        <v>0</v>
      </c>
    </row>
    <row r="29" spans="1:8" s="17" customFormat="1" ht="23.25" customHeight="1" x14ac:dyDescent="0.25">
      <c r="A29" s="118">
        <v>6</v>
      </c>
      <c r="B29" s="119" t="s">
        <v>69</v>
      </c>
      <c r="C29" s="120" t="s">
        <v>9</v>
      </c>
      <c r="D29" s="22" t="s">
        <v>1</v>
      </c>
      <c r="E29" s="121">
        <v>4</v>
      </c>
      <c r="F29" s="23"/>
      <c r="G29" s="37"/>
      <c r="H29" s="37">
        <f>F29*G29</f>
        <v>0</v>
      </c>
    </row>
    <row r="30" spans="1:8" s="17" customFormat="1" ht="23.25" customHeight="1" x14ac:dyDescent="0.25">
      <c r="A30" s="118"/>
      <c r="B30" s="119"/>
      <c r="C30" s="120"/>
      <c r="D30" s="22" t="s">
        <v>0</v>
      </c>
      <c r="E30" s="122"/>
      <c r="F30" s="23"/>
      <c r="G30" s="37"/>
      <c r="H30" s="37">
        <f>F30*G30</f>
        <v>0</v>
      </c>
    </row>
    <row r="31" spans="1:8" s="17" customFormat="1" ht="23.25" customHeight="1" x14ac:dyDescent="0.25">
      <c r="A31" s="118"/>
      <c r="B31" s="119"/>
      <c r="C31" s="120"/>
      <c r="D31" s="22" t="s">
        <v>2</v>
      </c>
      <c r="E31" s="130"/>
      <c r="F31" s="23"/>
      <c r="G31" s="37"/>
      <c r="H31" s="37">
        <f>F31*G31</f>
        <v>0</v>
      </c>
    </row>
    <row r="32" spans="1:8" s="7" customFormat="1" ht="30.75" customHeight="1" x14ac:dyDescent="0.25">
      <c r="A32" s="9"/>
      <c r="B32" s="40"/>
      <c r="C32" s="131" t="s">
        <v>70</v>
      </c>
      <c r="D32" s="131"/>
      <c r="E32" s="38"/>
      <c r="F32" s="40">
        <f>SUM(F29:F31)</f>
        <v>0</v>
      </c>
      <c r="G32" s="26" t="s">
        <v>61</v>
      </c>
      <c r="H32" s="10">
        <f>SUM(H29:H31)</f>
        <v>0</v>
      </c>
    </row>
    <row r="33" spans="1:8" s="17" customFormat="1" ht="35.25" customHeight="1" x14ac:dyDescent="0.25">
      <c r="A33" s="118">
        <v>7</v>
      </c>
      <c r="B33" s="119" t="s">
        <v>71</v>
      </c>
      <c r="C33" s="120" t="s">
        <v>9</v>
      </c>
      <c r="D33" s="35" t="s">
        <v>72</v>
      </c>
      <c r="E33" s="44">
        <v>2</v>
      </c>
      <c r="F33" s="23"/>
      <c r="G33" s="37"/>
      <c r="H33" s="37">
        <f>F33*G33</f>
        <v>0</v>
      </c>
    </row>
    <row r="34" spans="1:8" s="17" customFormat="1" ht="35.25" customHeight="1" x14ac:dyDescent="0.25">
      <c r="A34" s="118"/>
      <c r="B34" s="119"/>
      <c r="C34" s="120"/>
      <c r="D34" s="35" t="s">
        <v>73</v>
      </c>
      <c r="E34" s="44">
        <v>4</v>
      </c>
      <c r="F34" s="23"/>
      <c r="G34" s="37"/>
      <c r="H34" s="37">
        <f>F34*G34</f>
        <v>0</v>
      </c>
    </row>
    <row r="35" spans="1:8" s="7" customFormat="1" ht="30.75" customHeight="1" x14ac:dyDescent="0.25">
      <c r="A35" s="9"/>
      <c r="B35" s="40"/>
      <c r="C35" s="131" t="s">
        <v>74</v>
      </c>
      <c r="D35" s="131"/>
      <c r="E35" s="38"/>
      <c r="F35" s="40">
        <f>SUM(F33:F34)</f>
        <v>0</v>
      </c>
      <c r="G35" s="26" t="s">
        <v>61</v>
      </c>
      <c r="H35" s="10">
        <f>SUM(H33:H34)</f>
        <v>0</v>
      </c>
    </row>
    <row r="36" spans="1:8" s="17" customFormat="1" ht="75" customHeight="1" x14ac:dyDescent="0.25">
      <c r="A36" s="34">
        <v>8</v>
      </c>
      <c r="B36" s="35" t="s">
        <v>75</v>
      </c>
      <c r="C36" s="36" t="s">
        <v>9</v>
      </c>
      <c r="D36" s="35" t="s">
        <v>76</v>
      </c>
      <c r="E36" s="44">
        <v>3</v>
      </c>
      <c r="F36" s="23"/>
      <c r="G36" s="37"/>
      <c r="H36" s="37">
        <f>F36*G36</f>
        <v>0</v>
      </c>
    </row>
    <row r="37" spans="1:8" s="7" customFormat="1" ht="30.75" customHeight="1" x14ac:dyDescent="0.25">
      <c r="A37" s="9"/>
      <c r="B37" s="40"/>
      <c r="C37" s="131" t="s">
        <v>77</v>
      </c>
      <c r="D37" s="131"/>
      <c r="E37" s="38"/>
      <c r="F37" s="40">
        <f>SUM(F36:F36)</f>
        <v>0</v>
      </c>
      <c r="G37" s="26" t="s">
        <v>61</v>
      </c>
      <c r="H37" s="10">
        <f>H36</f>
        <v>0</v>
      </c>
    </row>
    <row r="38" spans="1:8" s="17" customFormat="1" ht="41.25" customHeight="1" x14ac:dyDescent="0.25">
      <c r="A38" s="34">
        <v>9</v>
      </c>
      <c r="B38" s="35" t="s">
        <v>78</v>
      </c>
      <c r="C38" s="36" t="s">
        <v>9</v>
      </c>
      <c r="D38" s="35" t="s">
        <v>79</v>
      </c>
      <c r="E38" s="45">
        <v>1</v>
      </c>
      <c r="F38" s="23"/>
      <c r="G38" s="37"/>
      <c r="H38" s="37">
        <f>F38*G38</f>
        <v>0</v>
      </c>
    </row>
    <row r="39" spans="1:8" s="7" customFormat="1" ht="30.75" customHeight="1" x14ac:dyDescent="0.25">
      <c r="A39" s="9"/>
      <c r="B39" s="40"/>
      <c r="C39" s="131" t="s">
        <v>80</v>
      </c>
      <c r="D39" s="131"/>
      <c r="E39" s="38"/>
      <c r="F39" s="40">
        <f>SUM(F38:F38)</f>
        <v>0</v>
      </c>
      <c r="G39" s="26" t="s">
        <v>61</v>
      </c>
      <c r="H39" s="10">
        <f>H38</f>
        <v>0</v>
      </c>
    </row>
    <row r="40" spans="1:8" s="17" customFormat="1" ht="35.25" customHeight="1" x14ac:dyDescent="0.25">
      <c r="A40" s="118">
        <v>10</v>
      </c>
      <c r="B40" s="119" t="s">
        <v>81</v>
      </c>
      <c r="C40" s="120" t="s">
        <v>9</v>
      </c>
      <c r="D40" s="22" t="s">
        <v>1</v>
      </c>
      <c r="E40" s="47">
        <v>1</v>
      </c>
      <c r="F40" s="23"/>
      <c r="G40" s="37"/>
      <c r="H40" s="37">
        <f>F40*G40</f>
        <v>0</v>
      </c>
    </row>
    <row r="41" spans="1:8" s="17" customFormat="1" ht="35.25" customHeight="1" x14ac:dyDescent="0.25">
      <c r="A41" s="118"/>
      <c r="B41" s="119"/>
      <c r="C41" s="120"/>
      <c r="D41" s="22" t="s">
        <v>0</v>
      </c>
      <c r="E41" s="47">
        <v>1</v>
      </c>
      <c r="F41" s="23"/>
      <c r="G41" s="37"/>
      <c r="H41" s="37">
        <f>F41*G41</f>
        <v>0</v>
      </c>
    </row>
    <row r="42" spans="1:8" s="17" customFormat="1" ht="35.25" customHeight="1" x14ac:dyDescent="0.25">
      <c r="A42" s="118"/>
      <c r="B42" s="119"/>
      <c r="C42" s="120"/>
      <c r="D42" s="22" t="s">
        <v>2</v>
      </c>
      <c r="E42" s="47">
        <v>1</v>
      </c>
      <c r="F42" s="23"/>
      <c r="G42" s="37"/>
      <c r="H42" s="37">
        <f>F42*G42</f>
        <v>0</v>
      </c>
    </row>
    <row r="43" spans="1:8" s="7" customFormat="1" ht="30.75" customHeight="1" x14ac:dyDescent="0.25">
      <c r="A43" s="9"/>
      <c r="B43" s="40"/>
      <c r="C43" s="131" t="s">
        <v>82</v>
      </c>
      <c r="D43" s="131"/>
      <c r="E43" s="38"/>
      <c r="F43" s="40">
        <f>SUM(F40:F42)</f>
        <v>0</v>
      </c>
      <c r="G43" s="26" t="s">
        <v>61</v>
      </c>
      <c r="H43" s="10">
        <f>SUM(H40:H42)</f>
        <v>0</v>
      </c>
    </row>
    <row r="44" spans="1:8" s="32" customFormat="1" ht="26.25" customHeight="1" x14ac:dyDescent="0.25">
      <c r="B44" s="48"/>
      <c r="C44" s="49"/>
      <c r="D44" s="49"/>
      <c r="E44" s="49"/>
      <c r="F44" s="48"/>
      <c r="G44" s="50"/>
      <c r="H44" s="51"/>
    </row>
    <row r="45" spans="1:8" s="6" customFormat="1" ht="24.75" customHeight="1" x14ac:dyDescent="0.25">
      <c r="A45" s="132" t="s">
        <v>94</v>
      </c>
      <c r="B45" s="132"/>
      <c r="C45" s="132"/>
      <c r="D45" s="132"/>
      <c r="E45" s="132"/>
      <c r="F45" s="132"/>
      <c r="G45" s="132"/>
      <c r="H45" s="132"/>
    </row>
    <row r="46" spans="1:8" s="6" customFormat="1" ht="27.75" customHeight="1" x14ac:dyDescent="0.25">
      <c r="A46" s="8" t="s">
        <v>6</v>
      </c>
      <c r="B46" s="18" t="s">
        <v>5</v>
      </c>
      <c r="C46" s="117" t="s">
        <v>57</v>
      </c>
      <c r="D46" s="117"/>
      <c r="E46" s="43" t="s">
        <v>58</v>
      </c>
      <c r="F46" s="43" t="s">
        <v>59</v>
      </c>
      <c r="G46" s="19" t="s">
        <v>3</v>
      </c>
      <c r="H46" s="20" t="s">
        <v>4</v>
      </c>
    </row>
    <row r="47" spans="1:8" s="17" customFormat="1" ht="57" x14ac:dyDescent="0.25">
      <c r="A47" s="65">
        <v>1</v>
      </c>
      <c r="B47" s="64" t="s">
        <v>84</v>
      </c>
      <c r="C47" s="66" t="s">
        <v>9</v>
      </c>
      <c r="D47" s="64" t="s">
        <v>79</v>
      </c>
      <c r="E47" s="69">
        <v>12</v>
      </c>
      <c r="F47" s="18"/>
      <c r="G47" s="27"/>
      <c r="H47" s="39">
        <f>F47*G47</f>
        <v>0</v>
      </c>
    </row>
    <row r="48" spans="1:8" s="7" customFormat="1" ht="30.75" customHeight="1" x14ac:dyDescent="0.25">
      <c r="A48" s="9"/>
      <c r="B48" s="40"/>
      <c r="C48" s="131" t="s">
        <v>85</v>
      </c>
      <c r="D48" s="131"/>
      <c r="E48" s="38"/>
      <c r="F48" s="40">
        <f>SUM(F47:F47)</f>
        <v>0</v>
      </c>
      <c r="G48" s="26" t="s">
        <v>61</v>
      </c>
      <c r="H48" s="10">
        <f>SUM(H47:H47)</f>
        <v>0</v>
      </c>
    </row>
    <row r="49" spans="1:8" s="17" customFormat="1" ht="57" x14ac:dyDescent="0.25">
      <c r="A49" s="65">
        <v>2</v>
      </c>
      <c r="B49" s="64" t="s">
        <v>86</v>
      </c>
      <c r="C49" s="66" t="s">
        <v>9</v>
      </c>
      <c r="D49" s="64" t="s">
        <v>79</v>
      </c>
      <c r="E49" s="69">
        <v>12</v>
      </c>
      <c r="F49" s="18"/>
      <c r="G49" s="27"/>
      <c r="H49" s="39">
        <f>F49*G49</f>
        <v>0</v>
      </c>
    </row>
    <row r="50" spans="1:8" s="7" customFormat="1" ht="30.75" customHeight="1" x14ac:dyDescent="0.25">
      <c r="A50" s="9"/>
      <c r="B50" s="40"/>
      <c r="C50" s="131" t="s">
        <v>87</v>
      </c>
      <c r="D50" s="131"/>
      <c r="E50" s="38"/>
      <c r="F50" s="40">
        <f>SUM(F49:F49)</f>
        <v>0</v>
      </c>
      <c r="G50" s="26" t="s">
        <v>61</v>
      </c>
      <c r="H50" s="10">
        <f>SUM(H49:H49)</f>
        <v>0</v>
      </c>
    </row>
    <row r="51" spans="1:8" s="17" customFormat="1" ht="41.25" customHeight="1" x14ac:dyDescent="0.25">
      <c r="A51" s="65">
        <v>3</v>
      </c>
      <c r="B51" s="64" t="s">
        <v>88</v>
      </c>
      <c r="C51" s="66" t="s">
        <v>9</v>
      </c>
      <c r="D51" s="64" t="s">
        <v>79</v>
      </c>
      <c r="E51" s="67">
        <v>12</v>
      </c>
      <c r="F51" s="23"/>
      <c r="G51" s="37"/>
      <c r="H51" s="52">
        <f>F51*G51</f>
        <v>0</v>
      </c>
    </row>
    <row r="52" spans="1:8" s="7" customFormat="1" ht="30.75" customHeight="1" x14ac:dyDescent="0.25">
      <c r="A52" s="9"/>
      <c r="B52" s="40"/>
      <c r="C52" s="129" t="s">
        <v>89</v>
      </c>
      <c r="D52" s="129"/>
      <c r="E52" s="40"/>
      <c r="F52" s="40">
        <f>SUM(F51:F51)</f>
        <v>0</v>
      </c>
      <c r="G52" s="26" t="s">
        <v>61</v>
      </c>
      <c r="H52" s="53">
        <f>SUM(H51:H51)</f>
        <v>0</v>
      </c>
    </row>
    <row r="53" spans="1:8" s="17" customFormat="1" ht="30.75" customHeight="1" x14ac:dyDescent="0.25">
      <c r="A53" s="148" t="s">
        <v>90</v>
      </c>
      <c r="B53" s="148"/>
      <c r="C53" s="148"/>
      <c r="D53" s="148"/>
      <c r="E53" s="148"/>
      <c r="F53" s="148"/>
      <c r="G53" s="148"/>
      <c r="H53" s="54">
        <f>H12+H16+H20+H24+H28+H32+H35+H37+H39+H43+H48+H50+H52</f>
        <v>0</v>
      </c>
    </row>
    <row r="54" spans="1:8" s="17" customFormat="1" ht="17.25" customHeight="1" x14ac:dyDescent="0.25">
      <c r="A54" s="55"/>
      <c r="B54" s="56"/>
      <c r="C54" s="56"/>
      <c r="D54" s="56"/>
      <c r="E54" s="56"/>
      <c r="F54" s="57"/>
      <c r="G54" s="57"/>
      <c r="H54" s="58"/>
    </row>
    <row r="55" spans="1:8" s="6" customFormat="1" ht="18.75" customHeight="1" x14ac:dyDescent="0.25">
      <c r="A55" s="138" t="s">
        <v>95</v>
      </c>
      <c r="B55" s="139"/>
      <c r="C55" s="139"/>
      <c r="D55" s="139"/>
      <c r="E55" s="139"/>
      <c r="F55" s="139"/>
      <c r="G55" s="139"/>
      <c r="H55" s="139"/>
    </row>
    <row r="56" spans="1:8" s="6" customFormat="1" ht="27.75" customHeight="1" x14ac:dyDescent="0.25">
      <c r="A56" s="8" t="s">
        <v>6</v>
      </c>
      <c r="B56" s="18" t="s">
        <v>5</v>
      </c>
      <c r="C56" s="117" t="s">
        <v>83</v>
      </c>
      <c r="D56" s="117"/>
      <c r="E56" s="43" t="s">
        <v>58</v>
      </c>
      <c r="F56" s="43" t="s">
        <v>59</v>
      </c>
      <c r="G56" s="19" t="s">
        <v>3</v>
      </c>
      <c r="H56" s="20" t="s">
        <v>4</v>
      </c>
    </row>
    <row r="57" spans="1:8" s="28" customFormat="1" ht="30" customHeight="1" x14ac:dyDescent="0.25">
      <c r="A57" s="109">
        <v>1</v>
      </c>
      <c r="B57" s="149" t="s">
        <v>91</v>
      </c>
      <c r="C57" s="137" t="s">
        <v>9</v>
      </c>
      <c r="D57" s="33" t="s">
        <v>1</v>
      </c>
      <c r="E57" s="133">
        <v>1</v>
      </c>
      <c r="F57" s="140"/>
      <c r="G57" s="60"/>
      <c r="H57" s="59">
        <f>G57*E57</f>
        <v>0</v>
      </c>
    </row>
    <row r="58" spans="1:8" s="28" customFormat="1" ht="30" customHeight="1" x14ac:dyDescent="0.25">
      <c r="A58" s="109"/>
      <c r="B58" s="149"/>
      <c r="C58" s="137"/>
      <c r="D58" s="33" t="s">
        <v>0</v>
      </c>
      <c r="E58" s="134"/>
      <c r="F58" s="141"/>
      <c r="G58" s="60"/>
      <c r="H58" s="59">
        <f>E57*G58</f>
        <v>0</v>
      </c>
    </row>
    <row r="59" spans="1:8" s="28" customFormat="1" ht="35.25" customHeight="1" x14ac:dyDescent="0.25">
      <c r="A59" s="109"/>
      <c r="B59" s="149"/>
      <c r="C59" s="137"/>
      <c r="D59" s="33" t="s">
        <v>2</v>
      </c>
      <c r="E59" s="135"/>
      <c r="F59" s="142"/>
      <c r="G59" s="60"/>
      <c r="H59" s="59">
        <f>E57*G59</f>
        <v>0</v>
      </c>
    </row>
    <row r="60" spans="1:8" s="28" customFormat="1" ht="27" customHeight="1" x14ac:dyDescent="0.25">
      <c r="A60" s="148" t="s">
        <v>92</v>
      </c>
      <c r="B60" s="148"/>
      <c r="C60" s="148"/>
      <c r="D60" s="148"/>
      <c r="E60" s="148"/>
      <c r="F60" s="148"/>
      <c r="G60" s="148"/>
      <c r="H60" s="54">
        <f>SUM(H57:H59)</f>
        <v>0</v>
      </c>
    </row>
    <row r="61" spans="1:8" s="17" customFormat="1" ht="45.75" customHeight="1" x14ac:dyDescent="0.25">
      <c r="A61" s="146" t="s">
        <v>98</v>
      </c>
      <c r="B61" s="147"/>
      <c r="C61" s="147"/>
      <c r="D61" s="147"/>
      <c r="E61" s="147"/>
      <c r="F61" s="147"/>
      <c r="G61" s="147"/>
      <c r="H61" s="62">
        <f>H53+H60</f>
        <v>0</v>
      </c>
    </row>
  </sheetData>
  <protectedRanges>
    <protectedRange sqref="F9:F11 F17:G19 F49:G49 F47:G47 F40:G42 F21:G23 F36:G36 F33:G34 F13:G15 F29:G31 F25:G27 F38:G38 F51:G51" name="Rango2"/>
    <protectedRange sqref="G9:G11" name="Rango2_1"/>
    <protectedRange sqref="E57:E59" name="Rango1"/>
  </protectedRanges>
  <mergeCells count="60">
    <mergeCell ref="C46:D46"/>
    <mergeCell ref="A61:G61"/>
    <mergeCell ref="A60:G60"/>
    <mergeCell ref="A55:H55"/>
    <mergeCell ref="C52:D52"/>
    <mergeCell ref="A53:G53"/>
    <mergeCell ref="C56:D56"/>
    <mergeCell ref="A57:A59"/>
    <mergeCell ref="B57:B59"/>
    <mergeCell ref="C57:C59"/>
    <mergeCell ref="E57:E59"/>
    <mergeCell ref="F57:F59"/>
    <mergeCell ref="C50:D50"/>
    <mergeCell ref="C48:D48"/>
    <mergeCell ref="E29:E31"/>
    <mergeCell ref="A33:A34"/>
    <mergeCell ref="B33:B34"/>
    <mergeCell ref="C33:C34"/>
    <mergeCell ref="C35:D35"/>
    <mergeCell ref="C37:D37"/>
    <mergeCell ref="C39:D39"/>
    <mergeCell ref="A40:A42"/>
    <mergeCell ref="B40:B42"/>
    <mergeCell ref="C40:C42"/>
    <mergeCell ref="C43:D43"/>
    <mergeCell ref="A45:H45"/>
    <mergeCell ref="C32:D32"/>
    <mergeCell ref="C24:D24"/>
    <mergeCell ref="A25:A27"/>
    <mergeCell ref="B25:B27"/>
    <mergeCell ref="C25:C27"/>
    <mergeCell ref="C28:D28"/>
    <mergeCell ref="A29:A31"/>
    <mergeCell ref="B29:B31"/>
    <mergeCell ref="C29:C31"/>
    <mergeCell ref="E25:E27"/>
    <mergeCell ref="C20:D20"/>
    <mergeCell ref="A21:A23"/>
    <mergeCell ref="B21:B23"/>
    <mergeCell ref="C21:C23"/>
    <mergeCell ref="E21:E23"/>
    <mergeCell ref="C16:D16"/>
    <mergeCell ref="A17:A19"/>
    <mergeCell ref="B17:B19"/>
    <mergeCell ref="C17:C19"/>
    <mergeCell ref="E17:E19"/>
    <mergeCell ref="C12:D12"/>
    <mergeCell ref="A13:A15"/>
    <mergeCell ref="B13:B15"/>
    <mergeCell ref="C13:C15"/>
    <mergeCell ref="E13:E15"/>
    <mergeCell ref="A9:A11"/>
    <mergeCell ref="B9:B11"/>
    <mergeCell ref="C9:C11"/>
    <mergeCell ref="E9:E11"/>
    <mergeCell ref="A4:H4"/>
    <mergeCell ref="A5:H5"/>
    <mergeCell ref="A6:H6"/>
    <mergeCell ref="A7:H7"/>
    <mergeCell ref="C8:D8"/>
  </mergeCells>
  <pageMargins left="0.17" right="0.15748031496062992" top="0.47244094488188981" bottom="0.19685039370078741" header="0.31496062992125984" footer="0.31496062992125984"/>
  <pageSetup paperSize="9" scale="55" fitToHeight="3"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 1</vt:lpstr>
      <vt:lpstr>Formulario 2</vt:lpstr>
      <vt:lpstr>Formulario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Belén Pacheco</dc:creator>
  <cp:lastModifiedBy>Carla Cárdenas</cp:lastModifiedBy>
  <cp:lastPrinted>2016-02-10T16:14:55Z</cp:lastPrinted>
  <dcterms:created xsi:type="dcterms:W3CDTF">2016-02-05T15:48:43Z</dcterms:created>
  <dcterms:modified xsi:type="dcterms:W3CDTF">2018-01-08T18:03:39Z</dcterms:modified>
</cp:coreProperties>
</file>