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41\Compras Públicas\2019\PROCESOS INTERNACIONALES\SUDAMERICA\"/>
    </mc:Choice>
  </mc:AlternateContent>
  <bookViews>
    <workbookView xWindow="0" yWindow="0" windowWidth="20490" windowHeight="7755"/>
  </bookViews>
  <sheets>
    <sheet name="Formulario 1" sheetId="6" r:id="rId1"/>
    <sheet name="Formulario 2" sheetId="2" r:id="rId2"/>
    <sheet name="Formulario 3" sheetId="5" r:id="rId3"/>
  </sheets>
  <calcPr calcId="152511"/>
  <customWorkbookViews>
    <customWorkbookView name="Maria José Garzon - Vista personalizada" guid="{D434A45B-3711-4012-84AD-778FD87547CE}"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5" l="1"/>
  <c r="H53" i="5"/>
  <c r="H50" i="5"/>
  <c r="F53" i="5"/>
  <c r="F11" i="5"/>
  <c r="F15" i="5"/>
  <c r="F19" i="5"/>
  <c r="F23" i="5"/>
  <c r="F27" i="5"/>
  <c r="F41" i="5"/>
  <c r="F43" i="5"/>
  <c r="F47" i="5"/>
  <c r="F57" i="5"/>
  <c r="H76" i="5"/>
  <c r="H77" i="5"/>
  <c r="H75" i="5"/>
  <c r="H78" i="5" s="1"/>
  <c r="H73" i="5"/>
  <c r="H74" i="5"/>
  <c r="H54" i="5"/>
  <c r="H32" i="5"/>
  <c r="H35" i="5"/>
  <c r="H38" i="5"/>
  <c r="H29" i="5"/>
  <c r="H47" i="5"/>
  <c r="H10" i="5"/>
  <c r="H9" i="5"/>
  <c r="H66" i="5"/>
  <c r="F78" i="5"/>
  <c r="F74" i="5"/>
  <c r="H16" i="5"/>
  <c r="F69" i="2"/>
  <c r="F65" i="2"/>
  <c r="H57" i="5" l="1"/>
  <c r="H19" i="5"/>
  <c r="F48" i="2"/>
  <c r="E44" i="2"/>
  <c r="H82" i="5" l="1"/>
  <c r="H85" i="5" s="1"/>
  <c r="F75" i="2"/>
  <c r="F69" i="5" l="1"/>
  <c r="H69" i="5"/>
  <c r="F65" i="5"/>
  <c r="H65" i="5"/>
  <c r="H62" i="5"/>
  <c r="F61" i="5"/>
  <c r="H61" i="5"/>
  <c r="H58" i="5"/>
  <c r="H44" i="5"/>
  <c r="H42" i="5"/>
  <c r="H12" i="5"/>
  <c r="H20" i="5"/>
  <c r="H24" i="5"/>
  <c r="H27" i="5" l="1"/>
  <c r="H23" i="5"/>
  <c r="H15" i="5"/>
  <c r="H11" i="5"/>
  <c r="F56" i="2"/>
  <c r="F52" i="2"/>
  <c r="F37" i="2"/>
  <c r="F33" i="2"/>
  <c r="F23" i="2"/>
  <c r="F27" i="2"/>
  <c r="F11" i="2"/>
  <c r="F31" i="2" l="1"/>
  <c r="F19" i="2"/>
  <c r="F15" i="2"/>
  <c r="F60" i="2"/>
  <c r="H41" i="5"/>
  <c r="H79" i="5" s="1"/>
  <c r="H86" i="5" s="1"/>
</calcChain>
</file>

<file path=xl/sharedStrings.xml><?xml version="1.0" encoding="utf-8"?>
<sst xmlns="http://schemas.openxmlformats.org/spreadsheetml/2006/main" count="266" uniqueCount="123">
  <si>
    <t xml:space="preserve">VALOR UNITARIO </t>
  </si>
  <si>
    <t xml:space="preserve">VALOR TOTAL </t>
  </si>
  <si>
    <t xml:space="preserve">Otras acciones sugeridas por cada agencia </t>
  </si>
  <si>
    <t xml:space="preserve">PRODUCTO Y/ O SERVICIOS ESPERADOS </t>
  </si>
  <si>
    <t>N°</t>
  </si>
  <si>
    <t>FORMULARIO 2</t>
  </si>
  <si>
    <t>VALOR TOTAL POR PRODUCTO</t>
  </si>
  <si>
    <t>FORMULARIO 3</t>
  </si>
  <si>
    <t>VALOR  FEE DE AGENCIA</t>
  </si>
  <si>
    <t xml:space="preserve">PROPUESTA TÉCNICA </t>
  </si>
  <si>
    <t>Coordinación de viajes de familiarización:</t>
  </si>
  <si>
    <t>Servicio de Relaciones Públicas y Representación de Quito en Mercados Internacionales</t>
  </si>
  <si>
    <t xml:space="preserve">DETALLE PRODUCTO Y/O SERVICIO </t>
  </si>
  <si>
    <t>FORMULARIO 1</t>
  </si>
  <si>
    <t>REQUISITOS DE ELEGIBILIDAD</t>
  </si>
  <si>
    <t>SERVICIO DE RELACIONES PÚBLICAS Y REPRESENTACIÓN DE QUITO EN MERCADOS INTERNACIONALES</t>
  </si>
  <si>
    <t>REQUISITOS</t>
  </si>
  <si>
    <t>MARQUE CON UNA X</t>
  </si>
  <si>
    <t>RESPALDO</t>
  </si>
  <si>
    <t>SI</t>
  </si>
  <si>
    <t>NO</t>
  </si>
  <si>
    <t>Prensa</t>
  </si>
  <si>
    <t>Blogueros</t>
  </si>
  <si>
    <t>Industria Turística</t>
  </si>
  <si>
    <t>Personalidades / Celebridades</t>
  </si>
  <si>
    <t>1.1. Filial, red o representante en cada país, con equipo de trabajo</t>
  </si>
  <si>
    <t>PROPUESTA ECONÓMICA</t>
  </si>
  <si>
    <t>MERCADO SUDAMÉRICA</t>
  </si>
  <si>
    <t>TOTAL VIAJES DE FAMILIARIZACIÓN</t>
  </si>
  <si>
    <t>TOTAL COOPERADOS</t>
  </si>
  <si>
    <t>TOTAL SOPORTE EN FERIAS Y EVENTOS</t>
  </si>
  <si>
    <t>CANTIDAD 
MINIMA</t>
  </si>
  <si>
    <t>CANTIDAD 
PROPUESTA</t>
  </si>
  <si>
    <t>Cooperados con Industria Turística</t>
  </si>
  <si>
    <t xml:space="preserve">Campañas de promoción digitales </t>
  </si>
  <si>
    <t>TOTAL CAMPAÑAS DE PROMOCIÓN</t>
  </si>
  <si>
    <t>Eventos BTL y/o activaciones de promoción turística</t>
  </si>
  <si>
    <t>TOTAL EVENTOS BTL</t>
  </si>
  <si>
    <t>Organización de capacitaciones y/o presentaciones de destino</t>
  </si>
  <si>
    <t>TOTAL CAPACITACIONES Y/O PRESENTACIONES DE DESTINO</t>
  </si>
  <si>
    <t>Soporte y asistencia para la participación en eventos de promoción turística.</t>
  </si>
  <si>
    <t>Pago de inscripciones y/o registros para Quito Turismo</t>
  </si>
  <si>
    <t xml:space="preserve">Coordinación del Montaje y desmontaje de Stands  </t>
  </si>
  <si>
    <t xml:space="preserve">Servicio de traducciones </t>
  </si>
  <si>
    <t>TOTAL SERVICIO DE TRADUCCIONES</t>
  </si>
  <si>
    <t>TOTAL OTRAS ACCIONES SUGERIDAS POR LA AGENCIA</t>
  </si>
  <si>
    <t xml:space="preserve">Servicio de redacción y envío de newsletters a base de datos de actores de la industria turística y medios de prensa de cada país del mercado. </t>
  </si>
  <si>
    <t>TOTAL REDACCIÓN Y ENVÍO DE NEWSLETTERS</t>
  </si>
  <si>
    <t xml:space="preserve">Servicio de redacción y envío de notas de prensa a base de datos de actores de la industria turística y medios de prensa de cada país del mercado. </t>
  </si>
  <si>
    <t>TOTAL REDACCIÓN Y ENVÍO DE NOTAS DE PRENSA</t>
  </si>
  <si>
    <t>TOTAL SERVICIO DE CLIPPING</t>
  </si>
  <si>
    <t>Servicio de monitoreo de publicaciones mensuales del destino Quito (clipping)</t>
  </si>
  <si>
    <t>Sudamérica (Colombia/Brasil/Argentina)</t>
  </si>
  <si>
    <t>1.3.2 Experiencia en procesos relacionados al servicio de relaciones públicas y representación de destinos turísticos en Latinoamérica en los últimos 5 años</t>
  </si>
  <si>
    <t>1. 3 Experiencia</t>
  </si>
  <si>
    <t xml:space="preserve">DATOS DE EMPRESA </t>
  </si>
  <si>
    <t>MERCADO: PASÍSES</t>
  </si>
  <si>
    <t>MERCADO: PAÍSES</t>
  </si>
  <si>
    <t>Traducciones varias</t>
  </si>
  <si>
    <t>VALOR TOTAL ACCIONES PROMOCIONALES</t>
  </si>
  <si>
    <t xml:space="preserve">VALOR TOTAL FEE DE GESTIÓN </t>
  </si>
  <si>
    <t>VALOR UNITARIO REFERENCIAL</t>
  </si>
  <si>
    <t xml:space="preserve">3.1 ACCIONES PROMOCIONALES PARA MERCADEO </t>
  </si>
  <si>
    <t>1.4. Director o coordinador de cuenta</t>
  </si>
  <si>
    <t xml:space="preserve">1.4.1 Fluidez en el idioma español que le permita realizar procesos de contratación pública y elaborar informes de cumplimiento. </t>
  </si>
  <si>
    <t>1.4.2. Experiencia mínima de 3 años representando a destinos turísticos en Latinoamérica con el/los debido/s caso/s de éxito que lo soporte.</t>
  </si>
  <si>
    <t>1.4.3 Conocimiento de Turismo, Marketing Administración o afines.</t>
  </si>
  <si>
    <t>1.4.4. Conocimientos del destino Ecuador</t>
  </si>
  <si>
    <t xml:space="preserve">1.5 Gestor de contenidos que cumpla con el siguiente perfil:                                                                </t>
  </si>
  <si>
    <t>1.5.4 .Capacidad de redacción de textos dirigidos a la industria turística, prensa y consumidor final en el idioma del país en que se trabaje.</t>
  </si>
  <si>
    <t>1.5.5. Manejo básico de programas de diseño gráfico.</t>
  </si>
  <si>
    <t>1.5.6. Experiencia mínima de 3 años como gestor de contenidos.</t>
  </si>
  <si>
    <t xml:space="preserve">1.6. Relacionador Público:                                                                </t>
  </si>
  <si>
    <t xml:space="preserve">1.6.1. Relación cercana con medios de comunicación de cada país que conforma el mercado. </t>
  </si>
  <si>
    <t xml:space="preserve">1.6.2. Experiencia mínima de 3 años. </t>
  </si>
  <si>
    <t>1.6.3. Conocimiento de tendencias de comunicación digital y tradicional.</t>
  </si>
  <si>
    <t xml:space="preserve">1.6.4. Fluidez en el idioma del país de cada mercado en que se generen las actividades promocionales. </t>
  </si>
  <si>
    <t>1.7 Presentación de formularios y anexos redactados integramente en español.</t>
  </si>
  <si>
    <t>PERSONAL TÉCNICO</t>
  </si>
  <si>
    <t xml:space="preserve">2.1 ACCIONES PROMOCIONALES PARA MERCADEO </t>
  </si>
  <si>
    <t xml:space="preserve">ARGENTINA, BRASIL Y COLOMBIA
Traducciones Varias </t>
  </si>
  <si>
    <t>TOTAL SERVICIO CLIPPING</t>
  </si>
  <si>
    <t xml:space="preserve">TOTAL FEE DE GESTION </t>
  </si>
  <si>
    <t>VALOR TOTAL PROPUESTA ECONÓMICA
ACCIONES PROMOCIONALES + FEE DE GESTIÓN</t>
  </si>
  <si>
    <t>MERCADO AL QUE APLICA</t>
  </si>
  <si>
    <t>1.3.1 Experiencia en procesos relacionados al servicio de relaciones públicas y representación en los últimos 5 años</t>
  </si>
  <si>
    <t>1.5.3. Debe tener como lengua materna el/los idioma/s: español/portugués dependiendo del mercado en los que se estén trabajando.</t>
  </si>
  <si>
    <t>1.4.5 Conocimiento de la industria turística de cada país que conforma el mercado (Colombia, Argentina y Brasil)</t>
  </si>
  <si>
    <t>1.5.1 Fluidez en idioma portugués, español</t>
  </si>
  <si>
    <t>1.5.2 Conocimientos básicos del idioma inglés</t>
  </si>
  <si>
    <t>1.5.7. Conocimiento de email-marketing y Redes Sociales</t>
  </si>
  <si>
    <t>Capacitaciones y/o presentaciones de destino</t>
  </si>
  <si>
    <t>Cooperados con industria turística</t>
  </si>
  <si>
    <t>Viajes de familiarización al destino Quito</t>
  </si>
  <si>
    <t>2.2  ACCIONES PROMOCIONALES PARA COMUNICACIÓN &amp; DIGITAL</t>
  </si>
  <si>
    <t xml:space="preserve">Manejo de redes sociales (FB, TW, Pinterest, Instagram), generación de contenidos, elaboración de artes, gifs, videos cortos, informes mensuales estadísticos </t>
  </si>
  <si>
    <t>Pauta en redes sociales</t>
  </si>
  <si>
    <t>TOTAL MANEJO DE REDES SOCIALES</t>
  </si>
  <si>
    <t>TOTAL PAUTAS EN REDES SOCIALES</t>
  </si>
  <si>
    <t>2.3  ACCIONES PROMOCIONALES PARA MICE</t>
  </si>
  <si>
    <t>Ferias y eventos de promoción MICE</t>
  </si>
  <si>
    <t>Inscripción y/o registro</t>
  </si>
  <si>
    <t>Stand</t>
  </si>
  <si>
    <t>TOTAL SCOUTING</t>
  </si>
  <si>
    <t>Scouting trips MICE
La agencia deberá realizar el pago de los pasajes aéreos de los visitantes o la gestión de gratuidad con aerolíneas.</t>
  </si>
  <si>
    <t>2.4 FEE DE GESTIÓN</t>
  </si>
  <si>
    <t xml:space="preserve">Servicio de representación en el exterior, para el mercado de Sudamérica. Como agencia matriz de representación será la encargada de coordinar las acciones promocionales del destino Quito con sus filiales y/o asociados. 
Programa de representación y relaciones públicas con la Industria Turística de cada país en el mercado de Sudamérica, que incluye: 
Envío de información y materiales de promoción de destino, llamadas de seguimiento, atención a solicitudes de la industria turística, entre otros. 
Organización de agenda de citas de trabajo para eventos, misiones comerciales y/o ferias de turismo y seguimiento a los contactos establecidos en el mercado de Sudamérica.
Apoyo en la logística y acompañamiento durante la ejecución del evento, misiones comerciales y/o ferias de promoción turística en los países que conforman el mercado de Sudamérica.
Programa de representación y relaciones públicas con Medios de Comunicación de cada país del mercado Sudamérica, que incluye: 
Envío de información y materiales de prensa, llamadas de seguimiento, atención a solicitudes de prensa entre otros. 
Gestionar al menos 8 entrevistas mensuales en la modalidad free press en medios de comunicación masiva. Cabe acotar que esta gestión debe ser complementada por la repercusión mediática que genere el envío de cada nota de prensa. 
Producción de agenda de medios y relaciones públicas de acuerdo a las necesidades del plan de comunicación de Quito Turismo en el mercado Sudamérica.
Cobertura de medios de las agendas de participación de Quito Turismo durante eventos, feria y misiones comerciales de promoción turística del destino.
Programa de representación y relaciones públicas con la industria MICE de cada país del mercado Sudamérica, que incluye:
Envío de información y materiales de promoción de destino, llamadas de seguimiento, atención a solicitudes de la industria turística, entre otros.
 Organización de agenda de citas de trabajo para eventos, misiones comerciales y/o ferias de turismo y seguimiento a los contactos establecidos en el mercado de Sudamérica.
Apoyo en la logística y acompañamiento durante la ejecución del evento, misiones comerciales y/o ferias de promoción turística en los países que conforman el mercado de Sudamérica.
</t>
  </si>
  <si>
    <t>TOTAL CAMPAÑAS DE PROMOCIÓN DIGITAL</t>
  </si>
  <si>
    <t>3.2 ACCIONES PROMOCIONALES PARA COMUNICACIÓN &amp; DIGITAL</t>
  </si>
  <si>
    <t>3.3  ACCIONES PROMOCIONALES PARA MICE</t>
  </si>
  <si>
    <t>3.4 FEE DE GESTIÓN</t>
  </si>
  <si>
    <t xml:space="preserve">COLOMBIA, BRASIL O ARGENTINA </t>
  </si>
  <si>
    <t xml:space="preserve">ANEXO 1. Organigrama por cada mercado seleccionado del equipo de trabajo para Quito.                                                                                    </t>
  </si>
  <si>
    <t>ANEXO 2. Constitución de la empresa</t>
  </si>
  <si>
    <t>1.2. Constitución legal de la empresa en uno de los siguientes países: Alemania, España, Brasil, Argentina, Colombia, México o Canadá</t>
  </si>
  <si>
    <t xml:space="preserve">ANEXO 3. Al menos un certificado de la empresa contratante o actas entrega- recepción debidamente suscritas por las partes contratantes. Que incluya información sobre el monto total y las actividades realizadas. 
Se debe sustentar con al menos uno o varios proyectos que alcancen como mínimo el 10% del presupuesto referencial de esta contratación. </t>
  </si>
  <si>
    <t xml:space="preserve">ANEXO 4. Al menos un certificado de la empresa contratante o actas entrega- recepció debidamente suscritas por las partes contratantes.
Que incluya información sobre el monto total y las actividades realizadas. 
Se debe sustentar con al menos uno o varios proyectos que alcancen como mínimo el 5% del presupuesto referencial de esta contratación. </t>
  </si>
  <si>
    <t xml:space="preserve">ANEXO 5. Hoja de vida donde se indique su conocimiento y fluidez en el idioma español, y la experiencia mínima de 3 años representando destinos turísticos. 
Título de 3er nivel en Turismo, Marketing, Administración o afines. 
Caso de éxito como director/coordinador de cuenta representando a destinos turísticos. 
Certificado de haber manejado algún producto/servicio de Ecuador.
</t>
  </si>
  <si>
    <t>ANEXO 6. Hoja de Vida que incluya los conocimientos requeridos para el gestor de contenido.</t>
  </si>
  <si>
    <r>
      <t xml:space="preserve">ANEXO 7. Hoja de Vida que incluya los conocimientos requeridos para el relacionador público. 
</t>
    </r>
    <r>
      <rPr>
        <b/>
        <i/>
        <sz val="11"/>
        <color theme="1"/>
        <rFont val="Calibri"/>
        <family val="2"/>
        <scheme val="minor"/>
      </rPr>
      <t>Nota</t>
    </r>
    <r>
      <rPr>
        <sz val="11"/>
        <color theme="1"/>
        <rFont val="Calibri"/>
        <family val="2"/>
        <scheme val="minor"/>
      </rPr>
      <t xml:space="preserve">: esta persona puede ser también el director o coordinador de cuenta si el caso lo amerita. </t>
    </r>
  </si>
  <si>
    <t xml:space="preserve">COLOMBIA, ARGENTINA O BRASIL </t>
  </si>
  <si>
    <t>Número de foja</t>
  </si>
  <si>
    <t>Observaciones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</si>
</sst>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quot;$&quot;\ #,##0.00"/>
  </numFmts>
  <fonts count="16" x14ac:knownFonts="1">
    <font>
      <sz val="11"/>
      <color theme="1"/>
      <name val="Calibri"/>
      <family val="2"/>
      <scheme val="minor"/>
    </font>
    <font>
      <b/>
      <sz val="11"/>
      <color theme="1"/>
      <name val="Calibri"/>
      <family val="2"/>
      <scheme val="minor"/>
    </font>
    <font>
      <sz val="10.5"/>
      <color theme="1"/>
      <name val="Calibri Light"/>
      <family val="2"/>
      <scheme val="major"/>
    </font>
    <font>
      <b/>
      <sz val="10.5"/>
      <color theme="1"/>
      <name val="Calibri Light"/>
      <family val="2"/>
      <scheme val="major"/>
    </font>
    <font>
      <sz val="18"/>
      <color theme="1"/>
      <name val="Calibri"/>
      <family val="2"/>
      <scheme val="minor"/>
    </font>
    <font>
      <b/>
      <sz val="12"/>
      <color theme="1"/>
      <name val="Calibri"/>
      <family val="2"/>
      <scheme val="minor"/>
    </font>
    <font>
      <sz val="10.5"/>
      <color theme="1"/>
      <name val="Calibri"/>
      <family val="2"/>
      <scheme val="minor"/>
    </font>
    <font>
      <b/>
      <sz val="10.5"/>
      <color theme="1"/>
      <name val="Calibri"/>
      <family val="2"/>
      <scheme val="minor"/>
    </font>
    <font>
      <b/>
      <sz val="14"/>
      <color theme="1"/>
      <name val="Calibri"/>
      <family val="2"/>
      <scheme val="minor"/>
    </font>
    <font>
      <b/>
      <sz val="16"/>
      <color theme="1"/>
      <name val="Calibri"/>
      <family val="2"/>
      <scheme val="minor"/>
    </font>
    <font>
      <sz val="22"/>
      <color theme="1"/>
      <name val="Calibri"/>
      <family val="2"/>
      <scheme val="minor"/>
    </font>
    <font>
      <b/>
      <i/>
      <sz val="11"/>
      <color theme="1"/>
      <name val="Calibri"/>
      <family val="2"/>
      <scheme val="minor"/>
    </font>
    <font>
      <sz val="16"/>
      <color theme="1"/>
      <name val="Calibri"/>
      <family val="2"/>
      <scheme val="minor"/>
    </font>
    <font>
      <sz val="20"/>
      <color theme="1"/>
      <name val="Calibri"/>
      <family val="2"/>
      <scheme val="minor"/>
    </font>
    <font>
      <sz val="16"/>
      <color theme="1"/>
      <name val="Calibri Light"/>
      <family val="2"/>
      <scheme val="major"/>
    </font>
    <font>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5" fillId="0" borderId="0" applyFont="0" applyFill="0" applyBorder="0" applyAlignment="0" applyProtection="0"/>
  </cellStyleXfs>
  <cellXfs count="187">
    <xf numFmtId="0" fontId="0" fillId="0" borderId="0" xfId="0"/>
    <xf numFmtId="0" fontId="0" fillId="0" borderId="0" xfId="0" applyAlignment="1">
      <alignment horizontal="center" vertical="center"/>
    </xf>
    <xf numFmtId="0" fontId="2" fillId="0" borderId="0" xfId="0" applyFont="1"/>
    <xf numFmtId="164" fontId="2" fillId="0" borderId="0" xfId="0" applyNumberFormat="1" applyFont="1"/>
    <xf numFmtId="164" fontId="2" fillId="0" borderId="0" xfId="0" applyNumberFormat="1" applyFont="1" applyAlignment="1">
      <alignment horizontal="center" vertical="center"/>
    </xf>
    <xf numFmtId="0" fontId="3" fillId="0" borderId="0" xfId="0" applyFont="1" applyAlignment="1">
      <alignment horizontal="left" wrapText="1"/>
    </xf>
    <xf numFmtId="0" fontId="0" fillId="0" borderId="0" xfId="0" applyFill="1" applyAlignment="1">
      <alignment horizontal="center" vertical="center"/>
    </xf>
    <xf numFmtId="0" fontId="2" fillId="0" borderId="0" xfId="0" applyFont="1" applyFill="1"/>
    <xf numFmtId="0" fontId="3" fillId="0" borderId="0" xfId="0" applyFont="1" applyFill="1" applyAlignment="1">
      <alignment horizontal="left" wrapText="1"/>
    </xf>
    <xf numFmtId="0" fontId="0" fillId="0" borderId="0" xfId="0" applyFill="1"/>
    <xf numFmtId="0" fontId="1" fillId="0" borderId="0" xfId="0" applyFont="1" applyFill="1" applyAlignment="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0" fillId="0" borderId="0" xfId="0" applyFont="1" applyFill="1" applyAlignment="1">
      <alignment horizontal="center" vertical="center"/>
    </xf>
    <xf numFmtId="0" fontId="6" fillId="0" borderId="0" xfId="0" applyFont="1" applyFill="1"/>
    <xf numFmtId="0" fontId="7" fillId="0" borderId="0" xfId="0" applyFont="1" applyFill="1" applyAlignment="1">
      <alignment horizontal="left" wrapText="1"/>
    </xf>
    <xf numFmtId="164" fontId="6" fillId="0" borderId="0" xfId="0" applyNumberFormat="1" applyFont="1" applyFill="1" applyAlignment="1">
      <alignment horizontal="center" vertical="center"/>
    </xf>
    <xf numFmtId="164" fontId="6" fillId="0" borderId="0" xfId="0" applyNumberFormat="1" applyFont="1" applyFill="1"/>
    <xf numFmtId="0" fontId="0" fillId="0" borderId="0" xfId="0" applyFont="1" applyFill="1"/>
    <xf numFmtId="0" fontId="7" fillId="0" borderId="1" xfId="0" applyFont="1" applyFill="1" applyBorder="1" applyAlignment="1">
      <alignment vertical="center"/>
    </xf>
    <xf numFmtId="16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xf numFmtId="0" fontId="6" fillId="0" borderId="1" xfId="0" applyFont="1" applyFill="1" applyBorder="1" applyAlignment="1"/>
    <xf numFmtId="0" fontId="7" fillId="2" borderId="1" xfId="0" applyFont="1" applyFill="1" applyBorder="1" applyAlignment="1">
      <alignment vertical="center"/>
    </xf>
    <xf numFmtId="0" fontId="7" fillId="2" borderId="1" xfId="0"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0" fontId="0" fillId="0" borderId="0" xfId="0" applyFont="1"/>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xf>
    <xf numFmtId="0" fontId="7" fillId="2"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0" fillId="0" borderId="0" xfId="0" applyFont="1" applyFill="1" applyBorder="1" applyAlignment="1">
      <alignment vertical="center"/>
    </xf>
    <xf numFmtId="0" fontId="0" fillId="0" borderId="0" xfId="0" applyFont="1" applyFill="1" applyBorder="1"/>
    <xf numFmtId="164" fontId="12"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164" fontId="14" fillId="0" borderId="0" xfId="0" applyNumberFormat="1" applyFont="1" applyAlignment="1">
      <alignment horizontal="center" vertical="center"/>
    </xf>
    <xf numFmtId="0" fontId="0" fillId="0" borderId="1" xfId="0" applyFont="1" applyBorder="1" applyAlignment="1">
      <alignment horizontal="left" vertical="center" wrapText="1"/>
    </xf>
    <xf numFmtId="0" fontId="7"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64" fontId="0" fillId="0" borderId="0" xfId="0" applyNumberFormat="1" applyFont="1" applyFill="1" applyBorder="1"/>
    <xf numFmtId="164"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1" fillId="3" borderId="1" xfId="0" applyFont="1" applyFill="1" applyBorder="1" applyAlignment="1">
      <alignment horizontal="left" vertical="center"/>
    </xf>
    <xf numFmtId="0" fontId="0" fillId="0" borderId="1" xfId="0" applyBorder="1" applyAlignment="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9" fillId="0" borderId="0" xfId="0" applyFont="1" applyFill="1" applyAlignment="1">
      <alignment horizontal="center"/>
    </xf>
    <xf numFmtId="0" fontId="7"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5" borderId="1" xfId="0" applyFont="1" applyFill="1" applyBorder="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3" fillId="5"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0" xfId="0" applyFont="1" applyFill="1" applyAlignment="1">
      <alignment horizont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7" fillId="0" borderId="7" xfId="0" applyFont="1" applyFill="1" applyBorder="1" applyAlignment="1">
      <alignment horizontal="center" vertical="center"/>
    </xf>
    <xf numFmtId="0" fontId="12" fillId="5" borderId="11" xfId="0" applyFont="1" applyFill="1" applyBorder="1" applyAlignment="1">
      <alignment horizontal="left" vertical="center"/>
    </xf>
    <xf numFmtId="0" fontId="12" fillId="5" borderId="12" xfId="0" applyFont="1" applyFill="1" applyBorder="1" applyAlignment="1">
      <alignment horizontal="left" vertical="center"/>
    </xf>
    <xf numFmtId="0" fontId="1" fillId="0" borderId="1" xfId="0" applyFont="1" applyBorder="1" applyAlignment="1">
      <alignment horizontal="left" vertical="center" wrapText="1"/>
    </xf>
    <xf numFmtId="1" fontId="0" fillId="0" borderId="5" xfId="0" applyNumberFormat="1" applyFont="1" applyBorder="1" applyAlignment="1">
      <alignment horizontal="center" vertical="center"/>
    </xf>
    <xf numFmtId="1" fontId="0" fillId="0" borderId="6" xfId="0" applyNumberFormat="1" applyFont="1" applyBorder="1" applyAlignment="1">
      <alignment horizontal="center" vertical="center"/>
    </xf>
    <xf numFmtId="1" fontId="0" fillId="0" borderId="7"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164" fontId="6" fillId="0" borderId="5"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64" fontId="0" fillId="0" borderId="5" xfId="0" applyNumberFormat="1" applyFont="1" applyBorder="1" applyAlignment="1">
      <alignment horizontal="center"/>
    </xf>
    <xf numFmtId="164" fontId="0" fillId="0" borderId="6" xfId="0" applyNumberFormat="1" applyFont="1" applyBorder="1" applyAlignment="1">
      <alignment horizontal="center"/>
    </xf>
    <xf numFmtId="164" fontId="0" fillId="0" borderId="7" xfId="0" applyNumberFormat="1" applyFont="1" applyBorder="1" applyAlignment="1">
      <alignment horizontal="center"/>
    </xf>
    <xf numFmtId="164" fontId="0" fillId="0" borderId="5" xfId="0" applyNumberFormat="1" applyFont="1" applyBorder="1" applyAlignment="1">
      <alignment horizontal="center" vertical="center"/>
    </xf>
    <xf numFmtId="164" fontId="0" fillId="0" borderId="6" xfId="0" applyNumberFormat="1" applyFont="1" applyBorder="1" applyAlignment="1">
      <alignment horizontal="center" vertical="center"/>
    </xf>
    <xf numFmtId="164" fontId="0" fillId="0" borderId="7" xfId="0" applyNumberFormat="1" applyFont="1" applyBorder="1" applyAlignment="1">
      <alignment horizontal="center" vertical="center"/>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164" fontId="7" fillId="0" borderId="5"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4" fillId="5" borderId="7" xfId="0" applyFont="1" applyFill="1" applyBorder="1" applyAlignment="1">
      <alignment horizontal="left" vertical="center"/>
    </xf>
    <xf numFmtId="0" fontId="0" fillId="0" borderId="1" xfId="0" applyFont="1" applyBorder="1" applyAlignment="1">
      <alignment horizontal="center" vertical="center" wrapText="1"/>
    </xf>
    <xf numFmtId="164" fontId="7" fillId="0" borderId="5"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0" fontId="13" fillId="5" borderId="2" xfId="0" applyFont="1" applyFill="1" applyBorder="1" applyAlignment="1">
      <alignment horizontal="left" vertical="center"/>
    </xf>
    <xf numFmtId="0" fontId="13" fillId="5" borderId="3" xfId="0" applyFont="1" applyFill="1" applyBorder="1" applyAlignment="1">
      <alignment horizontal="left"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44" fontId="7" fillId="0" borderId="5" xfId="1" applyFont="1" applyFill="1" applyBorder="1" applyAlignment="1">
      <alignment horizontal="center" vertical="center"/>
    </xf>
    <xf numFmtId="44" fontId="7" fillId="0" borderId="6" xfId="1" applyFont="1" applyFill="1" applyBorder="1" applyAlignment="1">
      <alignment horizontal="center" vertical="center"/>
    </xf>
    <xf numFmtId="44" fontId="7" fillId="0" borderId="7" xfId="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571498</xdr:colOff>
      <xdr:row>0</xdr:row>
      <xdr:rowOff>0</xdr:rowOff>
    </xdr:from>
    <xdr:to>
      <xdr:col>6</xdr:col>
      <xdr:colOff>1661584</xdr:colOff>
      <xdr:row>2</xdr:row>
      <xdr:rowOff>169333</xdr:rowOff>
    </xdr:to>
    <xdr:pic>
      <xdr:nvPicPr>
        <xdr:cNvPr id="2"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48" y="0"/>
          <a:ext cx="2090211" cy="11599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730252</xdr:colOff>
      <xdr:row>5</xdr:row>
      <xdr:rowOff>74083</xdr:rowOff>
    </xdr:to>
    <xdr:pic>
      <xdr:nvPicPr>
        <xdr:cNvPr id="4"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0166" y="0"/>
          <a:ext cx="2095502" cy="11535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645583</xdr:colOff>
      <xdr:row>0</xdr:row>
      <xdr:rowOff>0</xdr:rowOff>
    </xdr:from>
    <xdr:to>
      <xdr:col>7</xdr:col>
      <xdr:colOff>1471085</xdr:colOff>
      <xdr:row>5</xdr:row>
      <xdr:rowOff>74083</xdr:rowOff>
    </xdr:to>
    <xdr:pic>
      <xdr:nvPicPr>
        <xdr:cNvPr id="2"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2283" y="0"/>
          <a:ext cx="2092327" cy="115040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90" zoomScaleNormal="90" workbookViewId="0">
      <selection activeCell="I35" sqref="I35"/>
    </sheetView>
  </sheetViews>
  <sheetFormatPr baseColWidth="10" defaultRowHeight="15" x14ac:dyDescent="0.25"/>
  <cols>
    <col min="1" max="1" width="25.85546875" style="15" customWidth="1"/>
    <col min="2" max="2" width="27.42578125" style="15" customWidth="1"/>
    <col min="3" max="4" width="11.42578125" style="15"/>
    <col min="5" max="6" width="15" style="15" customWidth="1"/>
    <col min="7" max="7" width="25.28515625" style="15" customWidth="1"/>
    <col min="8" max="8" width="17.140625" style="15" customWidth="1"/>
    <col min="9" max="9" width="14.7109375" style="15" customWidth="1"/>
    <col min="10" max="16384" width="11.42578125" style="15"/>
  </cols>
  <sheetData>
    <row r="1" spans="1:9" ht="57" customHeight="1" x14ac:dyDescent="0.25"/>
    <row r="2" spans="1:9" ht="21" customHeight="1" x14ac:dyDescent="0.25"/>
    <row r="3" spans="1:9" ht="24.75" customHeight="1" x14ac:dyDescent="0.25">
      <c r="A3" s="85" t="s">
        <v>13</v>
      </c>
      <c r="B3" s="85"/>
      <c r="C3" s="85"/>
      <c r="D3" s="85"/>
      <c r="E3" s="85"/>
      <c r="F3" s="85"/>
      <c r="G3" s="85"/>
    </row>
    <row r="4" spans="1:9" ht="18.75" x14ac:dyDescent="0.25">
      <c r="A4" s="86" t="s">
        <v>14</v>
      </c>
      <c r="B4" s="86"/>
      <c r="C4" s="86"/>
      <c r="D4" s="86"/>
      <c r="E4" s="86"/>
      <c r="F4" s="86"/>
      <c r="G4" s="86"/>
    </row>
    <row r="5" spans="1:9" ht="15.75" x14ac:dyDescent="0.25">
      <c r="A5" s="87" t="s">
        <v>15</v>
      </c>
      <c r="B5" s="87"/>
      <c r="C5" s="87"/>
      <c r="D5" s="87"/>
      <c r="E5" s="87"/>
      <c r="F5" s="87"/>
      <c r="G5" s="87"/>
    </row>
    <row r="7" spans="1:9" ht="30" x14ac:dyDescent="0.25">
      <c r="A7" s="64" t="s">
        <v>84</v>
      </c>
      <c r="B7" s="16" t="s">
        <v>52</v>
      </c>
      <c r="C7" s="17"/>
    </row>
    <row r="10" spans="1:9" x14ac:dyDescent="0.25">
      <c r="A10" s="88" t="s">
        <v>16</v>
      </c>
      <c r="B10" s="88"/>
      <c r="C10" s="88" t="s">
        <v>17</v>
      </c>
      <c r="D10" s="88"/>
      <c r="E10" s="88" t="s">
        <v>18</v>
      </c>
      <c r="F10" s="88"/>
      <c r="G10" s="88"/>
      <c r="H10" s="76" t="s">
        <v>121</v>
      </c>
      <c r="I10" s="76" t="s">
        <v>122</v>
      </c>
    </row>
    <row r="11" spans="1:9" x14ac:dyDescent="0.25">
      <c r="A11" s="88"/>
      <c r="B11" s="88"/>
      <c r="C11" s="57" t="s">
        <v>19</v>
      </c>
      <c r="D11" s="57" t="s">
        <v>20</v>
      </c>
      <c r="E11" s="88"/>
      <c r="F11" s="88"/>
      <c r="G11" s="88"/>
      <c r="H11" s="76"/>
      <c r="I11" s="76"/>
    </row>
    <row r="12" spans="1:9" ht="16.5" customHeight="1" x14ac:dyDescent="0.25">
      <c r="A12" s="77" t="s">
        <v>55</v>
      </c>
      <c r="B12" s="77"/>
      <c r="C12" s="77"/>
      <c r="D12" s="77"/>
      <c r="E12" s="77"/>
      <c r="F12" s="77"/>
      <c r="G12" s="77"/>
      <c r="H12" s="78"/>
      <c r="I12" s="78"/>
    </row>
    <row r="13" spans="1:9" ht="51" customHeight="1" x14ac:dyDescent="0.25">
      <c r="A13" s="90" t="s">
        <v>25</v>
      </c>
      <c r="B13" s="90"/>
      <c r="C13" s="59"/>
      <c r="D13" s="59"/>
      <c r="E13" s="90" t="s">
        <v>112</v>
      </c>
      <c r="F13" s="90"/>
      <c r="G13" s="90"/>
      <c r="H13" s="17"/>
      <c r="I13" s="17"/>
    </row>
    <row r="14" spans="1:9" ht="45" customHeight="1" x14ac:dyDescent="0.25">
      <c r="A14" s="90" t="s">
        <v>114</v>
      </c>
      <c r="B14" s="90"/>
      <c r="C14" s="59"/>
      <c r="D14" s="59"/>
      <c r="E14" s="91" t="s">
        <v>113</v>
      </c>
      <c r="F14" s="91"/>
      <c r="G14" s="91"/>
      <c r="H14" s="17"/>
      <c r="I14" s="17"/>
    </row>
    <row r="15" spans="1:9" ht="15" customHeight="1" x14ac:dyDescent="0.25">
      <c r="A15" s="79" t="s">
        <v>54</v>
      </c>
      <c r="B15" s="80"/>
      <c r="C15" s="80"/>
      <c r="D15" s="80"/>
      <c r="E15" s="80"/>
      <c r="F15" s="80"/>
      <c r="G15" s="80"/>
      <c r="H15" s="81"/>
      <c r="I15" s="82"/>
    </row>
    <row r="16" spans="1:9" ht="140.25" customHeight="1" x14ac:dyDescent="0.25">
      <c r="A16" s="92" t="s">
        <v>85</v>
      </c>
      <c r="B16" s="92"/>
      <c r="C16" s="59"/>
      <c r="D16" s="59"/>
      <c r="E16" s="90" t="s">
        <v>115</v>
      </c>
      <c r="F16" s="90"/>
      <c r="G16" s="90"/>
      <c r="H16" s="17"/>
      <c r="I16" s="17"/>
    </row>
    <row r="17" spans="1:9" ht="147.75" customHeight="1" x14ac:dyDescent="0.25">
      <c r="A17" s="90" t="s">
        <v>53</v>
      </c>
      <c r="B17" s="90"/>
      <c r="C17" s="59"/>
      <c r="D17" s="59"/>
      <c r="E17" s="92" t="s">
        <v>116</v>
      </c>
      <c r="F17" s="92"/>
      <c r="G17" s="92"/>
      <c r="H17" s="17"/>
      <c r="I17" s="17"/>
    </row>
    <row r="18" spans="1:9" ht="22.5" customHeight="1" x14ac:dyDescent="0.25">
      <c r="A18" s="83" t="s">
        <v>78</v>
      </c>
      <c r="B18" s="84"/>
      <c r="C18" s="84"/>
      <c r="D18" s="84"/>
      <c r="E18" s="84"/>
      <c r="F18" s="84"/>
      <c r="G18" s="84"/>
      <c r="H18" s="81"/>
      <c r="I18" s="82"/>
    </row>
    <row r="19" spans="1:9" x14ac:dyDescent="0.25">
      <c r="A19" s="89" t="s">
        <v>63</v>
      </c>
      <c r="B19" s="89"/>
      <c r="C19" s="89"/>
      <c r="D19" s="89"/>
      <c r="E19" s="89"/>
      <c r="F19" s="89"/>
      <c r="G19" s="89"/>
      <c r="H19" s="17"/>
      <c r="I19" s="17"/>
    </row>
    <row r="20" spans="1:9" ht="44.25" customHeight="1" x14ac:dyDescent="0.25">
      <c r="A20" s="93" t="s">
        <v>64</v>
      </c>
      <c r="B20" s="94"/>
      <c r="C20" s="58"/>
      <c r="D20" s="58"/>
      <c r="E20" s="95" t="s">
        <v>117</v>
      </c>
      <c r="F20" s="96"/>
      <c r="G20" s="97"/>
      <c r="H20" s="17"/>
      <c r="I20" s="17"/>
    </row>
    <row r="21" spans="1:9" ht="52.5" customHeight="1" x14ac:dyDescent="0.25">
      <c r="A21" s="90" t="s">
        <v>65</v>
      </c>
      <c r="B21" s="90"/>
      <c r="C21" s="59"/>
      <c r="D21" s="59"/>
      <c r="E21" s="98"/>
      <c r="F21" s="99"/>
      <c r="G21" s="100"/>
      <c r="H21" s="17"/>
      <c r="I21" s="17"/>
    </row>
    <row r="22" spans="1:9" ht="33.75" customHeight="1" x14ac:dyDescent="0.25">
      <c r="A22" s="93" t="s">
        <v>66</v>
      </c>
      <c r="B22" s="94"/>
      <c r="C22" s="59"/>
      <c r="D22" s="59"/>
      <c r="E22" s="98"/>
      <c r="F22" s="99"/>
      <c r="G22" s="100"/>
      <c r="H22" s="17"/>
      <c r="I22" s="17"/>
    </row>
    <row r="23" spans="1:9" ht="32.25" customHeight="1" x14ac:dyDescent="0.25">
      <c r="A23" s="91" t="s">
        <v>67</v>
      </c>
      <c r="B23" s="91"/>
      <c r="C23" s="59"/>
      <c r="D23" s="59"/>
      <c r="E23" s="98"/>
      <c r="F23" s="99"/>
      <c r="G23" s="100"/>
      <c r="H23" s="17"/>
      <c r="I23" s="17"/>
    </row>
    <row r="24" spans="1:9" ht="32.25" customHeight="1" x14ac:dyDescent="0.25">
      <c r="A24" s="93" t="s">
        <v>87</v>
      </c>
      <c r="B24" s="94"/>
      <c r="C24" s="59"/>
      <c r="D24" s="59"/>
      <c r="E24" s="101"/>
      <c r="F24" s="102"/>
      <c r="G24" s="103"/>
      <c r="H24" s="17"/>
      <c r="I24" s="17"/>
    </row>
    <row r="25" spans="1:9" ht="17.25" customHeight="1" x14ac:dyDescent="0.25">
      <c r="A25" s="106" t="s">
        <v>68</v>
      </c>
      <c r="B25" s="107"/>
      <c r="C25" s="107"/>
      <c r="D25" s="107"/>
      <c r="E25" s="107"/>
      <c r="F25" s="107"/>
      <c r="G25" s="107"/>
      <c r="H25" s="81"/>
      <c r="I25" s="82"/>
    </row>
    <row r="26" spans="1:9" ht="28.5" customHeight="1" x14ac:dyDescent="0.25">
      <c r="A26" s="92" t="s">
        <v>88</v>
      </c>
      <c r="B26" s="92"/>
      <c r="C26" s="59"/>
      <c r="D26" s="59"/>
      <c r="E26" s="95" t="s">
        <v>118</v>
      </c>
      <c r="F26" s="96"/>
      <c r="G26" s="97"/>
      <c r="H26" s="17"/>
      <c r="I26" s="17"/>
    </row>
    <row r="27" spans="1:9" ht="36" customHeight="1" x14ac:dyDescent="0.25">
      <c r="A27" s="90" t="s">
        <v>89</v>
      </c>
      <c r="B27" s="90"/>
      <c r="C27" s="59"/>
      <c r="D27" s="59"/>
      <c r="E27" s="98"/>
      <c r="F27" s="99"/>
      <c r="G27" s="100"/>
      <c r="H27" s="17"/>
      <c r="I27" s="17"/>
    </row>
    <row r="28" spans="1:9" ht="51" customHeight="1" x14ac:dyDescent="0.25">
      <c r="A28" s="95" t="s">
        <v>86</v>
      </c>
      <c r="B28" s="97"/>
      <c r="C28" s="59"/>
      <c r="D28" s="59"/>
      <c r="E28" s="98"/>
      <c r="F28" s="99"/>
      <c r="G28" s="100"/>
      <c r="H28" s="17"/>
      <c r="I28" s="17"/>
    </row>
    <row r="29" spans="1:9" ht="48" customHeight="1" x14ac:dyDescent="0.25">
      <c r="A29" s="90" t="s">
        <v>69</v>
      </c>
      <c r="B29" s="90"/>
      <c r="C29" s="59"/>
      <c r="D29" s="59"/>
      <c r="E29" s="98"/>
      <c r="F29" s="99"/>
      <c r="G29" s="100"/>
      <c r="H29" s="17"/>
      <c r="I29" s="17"/>
    </row>
    <row r="30" spans="1:9" ht="32.25" customHeight="1" x14ac:dyDescent="0.25">
      <c r="A30" s="90" t="s">
        <v>70</v>
      </c>
      <c r="B30" s="90"/>
      <c r="C30" s="59"/>
      <c r="D30" s="59"/>
      <c r="E30" s="98"/>
      <c r="F30" s="99"/>
      <c r="G30" s="100"/>
      <c r="H30" s="17"/>
      <c r="I30" s="17"/>
    </row>
    <row r="31" spans="1:9" ht="33" customHeight="1" x14ac:dyDescent="0.25">
      <c r="A31" s="90" t="s">
        <v>71</v>
      </c>
      <c r="B31" s="90"/>
      <c r="C31" s="59"/>
      <c r="D31" s="59"/>
      <c r="E31" s="98"/>
      <c r="F31" s="99"/>
      <c r="G31" s="100"/>
      <c r="H31" s="17"/>
      <c r="I31" s="17"/>
    </row>
    <row r="32" spans="1:9" ht="33" customHeight="1" x14ac:dyDescent="0.25">
      <c r="A32" s="104" t="s">
        <v>90</v>
      </c>
      <c r="B32" s="105"/>
      <c r="C32" s="59"/>
      <c r="D32" s="59"/>
      <c r="E32" s="101"/>
      <c r="F32" s="102"/>
      <c r="G32" s="103"/>
      <c r="H32" s="17"/>
      <c r="I32" s="17"/>
    </row>
    <row r="33" spans="1:9" ht="22.5" customHeight="1" x14ac:dyDescent="0.25">
      <c r="A33" s="106" t="s">
        <v>72</v>
      </c>
      <c r="B33" s="107"/>
      <c r="C33" s="107"/>
      <c r="D33" s="107"/>
      <c r="E33" s="107"/>
      <c r="F33" s="107"/>
      <c r="G33" s="107"/>
      <c r="H33" s="81"/>
      <c r="I33" s="82"/>
    </row>
    <row r="34" spans="1:9" ht="33.75" customHeight="1" x14ac:dyDescent="0.25">
      <c r="A34" s="93" t="s">
        <v>73</v>
      </c>
      <c r="B34" s="94"/>
      <c r="C34" s="59"/>
      <c r="D34" s="59"/>
      <c r="E34" s="95" t="s">
        <v>119</v>
      </c>
      <c r="F34" s="96"/>
      <c r="G34" s="97"/>
      <c r="H34" s="17"/>
      <c r="I34" s="17"/>
    </row>
    <row r="35" spans="1:9" ht="25.5" customHeight="1" x14ac:dyDescent="0.25">
      <c r="A35" s="104" t="s">
        <v>74</v>
      </c>
      <c r="B35" s="105"/>
      <c r="C35" s="59"/>
      <c r="D35" s="59"/>
      <c r="E35" s="98"/>
      <c r="F35" s="99"/>
      <c r="G35" s="100"/>
      <c r="H35" s="17"/>
      <c r="I35" s="17"/>
    </row>
    <row r="36" spans="1:9" ht="31.5" customHeight="1" x14ac:dyDescent="0.25">
      <c r="A36" s="93" t="s">
        <v>75</v>
      </c>
      <c r="B36" s="94"/>
      <c r="C36" s="59"/>
      <c r="D36" s="59"/>
      <c r="E36" s="98"/>
      <c r="F36" s="99"/>
      <c r="G36" s="100"/>
      <c r="H36" s="17"/>
      <c r="I36" s="17"/>
    </row>
    <row r="37" spans="1:9" ht="33" customHeight="1" x14ac:dyDescent="0.25">
      <c r="A37" s="93" t="s">
        <v>76</v>
      </c>
      <c r="B37" s="94"/>
      <c r="C37" s="59"/>
      <c r="D37" s="59"/>
      <c r="E37" s="101"/>
      <c r="F37" s="102"/>
      <c r="G37" s="103"/>
      <c r="H37" s="17"/>
      <c r="I37" s="17"/>
    </row>
    <row r="38" spans="1:9" ht="33" customHeight="1" x14ac:dyDescent="0.25">
      <c r="A38" s="90" t="s">
        <v>77</v>
      </c>
      <c r="B38" s="90"/>
      <c r="C38" s="59"/>
      <c r="D38" s="59"/>
      <c r="E38" s="76"/>
      <c r="F38" s="76"/>
      <c r="G38" s="76"/>
      <c r="H38" s="17"/>
      <c r="I38" s="17"/>
    </row>
  </sheetData>
  <mergeCells count="43">
    <mergeCell ref="A25:I25"/>
    <mergeCell ref="A38:B38"/>
    <mergeCell ref="E38:G38"/>
    <mergeCell ref="A34:B34"/>
    <mergeCell ref="E34:G37"/>
    <mergeCell ref="A35:B35"/>
    <mergeCell ref="A36:B36"/>
    <mergeCell ref="A37:B37"/>
    <mergeCell ref="A33:I33"/>
    <mergeCell ref="A26:B26"/>
    <mergeCell ref="E26:G32"/>
    <mergeCell ref="A27:B27"/>
    <mergeCell ref="A28:B28"/>
    <mergeCell ref="A29:B29"/>
    <mergeCell ref="A30:B30"/>
    <mergeCell ref="A31:B31"/>
    <mergeCell ref="A32:B32"/>
    <mergeCell ref="A20:B20"/>
    <mergeCell ref="E20:G24"/>
    <mergeCell ref="A21:B21"/>
    <mergeCell ref="A22:B22"/>
    <mergeCell ref="A23:B23"/>
    <mergeCell ref="A24:B24"/>
    <mergeCell ref="A19:G19"/>
    <mergeCell ref="A13:B13"/>
    <mergeCell ref="E13:G13"/>
    <mergeCell ref="A14:B14"/>
    <mergeCell ref="E14:G14"/>
    <mergeCell ref="A16:B16"/>
    <mergeCell ref="E16:G16"/>
    <mergeCell ref="A17:B17"/>
    <mergeCell ref="E17:G17"/>
    <mergeCell ref="A3:G3"/>
    <mergeCell ref="A4:G4"/>
    <mergeCell ref="A5:G5"/>
    <mergeCell ref="A10:B11"/>
    <mergeCell ref="C10:D10"/>
    <mergeCell ref="E10:G11"/>
    <mergeCell ref="H10:H11"/>
    <mergeCell ref="I10:I11"/>
    <mergeCell ref="A12:I12"/>
    <mergeCell ref="A15:I15"/>
    <mergeCell ref="A18:I18"/>
  </mergeCells>
  <pageMargins left="0.21" right="0.17" top="0.3" bottom="0.21" header="0.3" footer="0.3"/>
  <pageSetup orientation="landscape"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80" zoomScaleNormal="80" workbookViewId="0">
      <pane ySplit="6" topLeftCell="A73" activePane="bottomLeft" state="frozen"/>
      <selection pane="bottomLeft" activeCell="D72" sqref="D72:D74"/>
    </sheetView>
  </sheetViews>
  <sheetFormatPr baseColWidth="10" defaultRowHeight="15" x14ac:dyDescent="0.25"/>
  <cols>
    <col min="1" max="1" width="6" style="1" customWidth="1"/>
    <col min="2" max="2" width="39.7109375" style="2" customWidth="1"/>
    <col min="3" max="3" width="26.7109375" style="5" customWidth="1"/>
    <col min="4" max="4" width="35.42578125" style="2" customWidth="1"/>
    <col min="5" max="6" width="14.42578125" style="2" customWidth="1"/>
    <col min="7" max="7" width="38.7109375" style="2" customWidth="1"/>
    <col min="8" max="8" width="20.28515625" customWidth="1"/>
    <col min="10" max="10" width="19.28515625" customWidth="1"/>
    <col min="11" max="11" width="21.5703125" customWidth="1"/>
  </cols>
  <sheetData>
    <row r="1" spans="1:7" s="23" customFormat="1" x14ac:dyDescent="0.25">
      <c r="A1" s="18"/>
      <c r="B1" s="19"/>
      <c r="C1" s="20"/>
      <c r="D1" s="19"/>
      <c r="E1" s="19"/>
      <c r="F1" s="19"/>
      <c r="G1" s="19"/>
    </row>
    <row r="2" spans="1:7" s="23" customFormat="1" x14ac:dyDescent="0.25">
      <c r="A2" s="18"/>
      <c r="B2" s="19"/>
      <c r="C2" s="20"/>
      <c r="D2" s="19"/>
      <c r="E2" s="19"/>
      <c r="F2" s="19"/>
      <c r="G2" s="19"/>
    </row>
    <row r="3" spans="1:7" s="23" customFormat="1" x14ac:dyDescent="0.25">
      <c r="A3" s="18"/>
      <c r="B3" s="19"/>
      <c r="C3" s="20"/>
      <c r="D3" s="19"/>
      <c r="E3" s="19"/>
      <c r="F3" s="19"/>
      <c r="G3" s="19"/>
    </row>
    <row r="4" spans="1:7" s="23" customFormat="1" ht="21" x14ac:dyDescent="0.35">
      <c r="A4" s="108" t="s">
        <v>5</v>
      </c>
      <c r="B4" s="108"/>
      <c r="C4" s="108"/>
      <c r="D4" s="108"/>
      <c r="E4" s="108"/>
      <c r="F4" s="108"/>
      <c r="G4" s="108"/>
    </row>
    <row r="5" spans="1:7" s="23" customFormat="1" ht="18.75" x14ac:dyDescent="0.3">
      <c r="A5" s="131" t="s">
        <v>9</v>
      </c>
      <c r="B5" s="131"/>
      <c r="C5" s="131"/>
      <c r="D5" s="131"/>
      <c r="E5" s="131"/>
      <c r="F5" s="131"/>
      <c r="G5" s="131"/>
    </row>
    <row r="6" spans="1:7" s="23" customFormat="1" ht="27" customHeight="1" x14ac:dyDescent="0.25">
      <c r="A6" s="110" t="s">
        <v>11</v>
      </c>
      <c r="B6" s="110"/>
      <c r="C6" s="110"/>
      <c r="D6" s="110"/>
      <c r="E6" s="110"/>
      <c r="F6" s="110"/>
      <c r="G6" s="110"/>
    </row>
    <row r="7" spans="1:7" s="10" customFormat="1" ht="30" customHeight="1" x14ac:dyDescent="0.25">
      <c r="A7" s="114" t="s">
        <v>79</v>
      </c>
      <c r="B7" s="114"/>
      <c r="C7" s="114"/>
      <c r="D7" s="114"/>
      <c r="E7" s="114"/>
      <c r="F7" s="114"/>
      <c r="G7" s="114"/>
    </row>
    <row r="8" spans="1:7" s="10" customFormat="1" ht="27.75" customHeight="1" x14ac:dyDescent="0.25">
      <c r="A8" s="12" t="s">
        <v>4</v>
      </c>
      <c r="B8" s="24" t="s">
        <v>3</v>
      </c>
      <c r="C8" s="109" t="s">
        <v>56</v>
      </c>
      <c r="D8" s="109"/>
      <c r="E8" s="43" t="s">
        <v>31</v>
      </c>
      <c r="F8" s="43" t="s">
        <v>32</v>
      </c>
      <c r="G8" s="41" t="s">
        <v>12</v>
      </c>
    </row>
    <row r="9" spans="1:7" s="23" customFormat="1" ht="34.5" customHeight="1" x14ac:dyDescent="0.25">
      <c r="A9" s="111">
        <v>1</v>
      </c>
      <c r="B9" s="112" t="s">
        <v>40</v>
      </c>
      <c r="C9" s="113" t="s">
        <v>27</v>
      </c>
      <c r="D9" s="66" t="s">
        <v>41</v>
      </c>
      <c r="E9" s="36">
        <v>1</v>
      </c>
      <c r="F9" s="24"/>
      <c r="G9" s="115"/>
    </row>
    <row r="10" spans="1:7" s="23" customFormat="1" ht="34.5" customHeight="1" x14ac:dyDescent="0.25">
      <c r="A10" s="111"/>
      <c r="B10" s="112"/>
      <c r="C10" s="113"/>
      <c r="D10" s="66" t="s">
        <v>42</v>
      </c>
      <c r="E10" s="36">
        <v>1</v>
      </c>
      <c r="F10" s="24"/>
      <c r="G10" s="116"/>
    </row>
    <row r="11" spans="1:7" s="10" customFormat="1" ht="30.75" customHeight="1" x14ac:dyDescent="0.25">
      <c r="A11" s="13"/>
      <c r="B11" s="30"/>
      <c r="C11" s="121" t="s">
        <v>30</v>
      </c>
      <c r="D11" s="121"/>
      <c r="E11" s="35"/>
      <c r="F11" s="31">
        <f>SUM(F9:F10)</f>
        <v>0</v>
      </c>
      <c r="G11" s="31"/>
    </row>
    <row r="12" spans="1:7" s="23" customFormat="1" ht="25.5" customHeight="1" x14ac:dyDescent="0.25">
      <c r="A12" s="132">
        <v>2</v>
      </c>
      <c r="B12" s="123" t="s">
        <v>91</v>
      </c>
      <c r="C12" s="128" t="s">
        <v>27</v>
      </c>
      <c r="D12" s="117" t="s">
        <v>120</v>
      </c>
      <c r="E12" s="117">
        <v>1</v>
      </c>
      <c r="F12" s="135"/>
      <c r="G12" s="135"/>
    </row>
    <row r="13" spans="1:7" s="23" customFormat="1" ht="25.5" customHeight="1" x14ac:dyDescent="0.25">
      <c r="A13" s="133"/>
      <c r="B13" s="124"/>
      <c r="C13" s="129"/>
      <c r="D13" s="118"/>
      <c r="E13" s="118"/>
      <c r="F13" s="136"/>
      <c r="G13" s="136"/>
    </row>
    <row r="14" spans="1:7" s="23" customFormat="1" ht="25.5" customHeight="1" x14ac:dyDescent="0.25">
      <c r="A14" s="134"/>
      <c r="B14" s="125"/>
      <c r="C14" s="130"/>
      <c r="D14" s="119"/>
      <c r="E14" s="119"/>
      <c r="F14" s="137"/>
      <c r="G14" s="137"/>
    </row>
    <row r="15" spans="1:7" s="11" customFormat="1" x14ac:dyDescent="0.25">
      <c r="A15" s="13"/>
      <c r="B15" s="31"/>
      <c r="C15" s="121" t="s">
        <v>39</v>
      </c>
      <c r="D15" s="121"/>
      <c r="E15" s="35"/>
      <c r="F15" s="31">
        <f>SUM(F12:F12)</f>
        <v>0</v>
      </c>
      <c r="G15" s="31"/>
    </row>
    <row r="16" spans="1:7" s="11" customFormat="1" x14ac:dyDescent="0.25">
      <c r="A16" s="132">
        <v>3</v>
      </c>
      <c r="B16" s="123" t="s">
        <v>92</v>
      </c>
      <c r="C16" s="128" t="s">
        <v>27</v>
      </c>
      <c r="D16" s="117" t="s">
        <v>120</v>
      </c>
      <c r="E16" s="117">
        <v>1</v>
      </c>
      <c r="F16" s="135"/>
      <c r="G16" s="135"/>
    </row>
    <row r="17" spans="1:7" s="11" customFormat="1" x14ac:dyDescent="0.25">
      <c r="A17" s="133"/>
      <c r="B17" s="124"/>
      <c r="C17" s="129"/>
      <c r="D17" s="118"/>
      <c r="E17" s="118"/>
      <c r="F17" s="136"/>
      <c r="G17" s="136"/>
    </row>
    <row r="18" spans="1:7" s="23" customFormat="1" x14ac:dyDescent="0.25">
      <c r="A18" s="134"/>
      <c r="B18" s="125"/>
      <c r="C18" s="130"/>
      <c r="D18" s="119"/>
      <c r="E18" s="119"/>
      <c r="F18" s="137"/>
      <c r="G18" s="137"/>
    </row>
    <row r="19" spans="1:7" s="11" customFormat="1" ht="30.75" customHeight="1" x14ac:dyDescent="0.25">
      <c r="A19" s="13"/>
      <c r="B19" s="31"/>
      <c r="C19" s="122" t="s">
        <v>29</v>
      </c>
      <c r="D19" s="122"/>
      <c r="E19" s="38"/>
      <c r="F19" s="31">
        <f>SUM(F18:F18)</f>
        <v>0</v>
      </c>
      <c r="G19" s="31"/>
    </row>
    <row r="20" spans="1:7" s="11" customFormat="1" ht="30.75" customHeight="1" x14ac:dyDescent="0.25">
      <c r="A20" s="132">
        <v>4</v>
      </c>
      <c r="B20" s="123" t="s">
        <v>36</v>
      </c>
      <c r="C20" s="128" t="s">
        <v>27</v>
      </c>
      <c r="D20" s="117" t="s">
        <v>120</v>
      </c>
      <c r="E20" s="117">
        <v>1</v>
      </c>
      <c r="F20" s="135"/>
      <c r="G20" s="135"/>
    </row>
    <row r="21" spans="1:7" s="11" customFormat="1" ht="30.75" customHeight="1" x14ac:dyDescent="0.25">
      <c r="A21" s="133"/>
      <c r="B21" s="124"/>
      <c r="C21" s="129"/>
      <c r="D21" s="118"/>
      <c r="E21" s="118"/>
      <c r="F21" s="136"/>
      <c r="G21" s="136"/>
    </row>
    <row r="22" spans="1:7" s="11" customFormat="1" ht="30.75" customHeight="1" x14ac:dyDescent="0.25">
      <c r="A22" s="134"/>
      <c r="B22" s="125"/>
      <c r="C22" s="130"/>
      <c r="D22" s="119"/>
      <c r="E22" s="119"/>
      <c r="F22" s="137"/>
      <c r="G22" s="137"/>
    </row>
    <row r="23" spans="1:7" s="11" customFormat="1" ht="30.75" customHeight="1" x14ac:dyDescent="0.25">
      <c r="A23" s="13"/>
      <c r="B23" s="35"/>
      <c r="C23" s="122" t="s">
        <v>37</v>
      </c>
      <c r="D23" s="122"/>
      <c r="E23" s="38"/>
      <c r="F23" s="35">
        <f>SUM(F20:F20)</f>
        <v>0</v>
      </c>
      <c r="G23" s="35"/>
    </row>
    <row r="24" spans="1:7" s="23" customFormat="1" ht="29.25" customHeight="1" x14ac:dyDescent="0.25">
      <c r="A24" s="111">
        <v>5</v>
      </c>
      <c r="B24" s="112" t="s">
        <v>34</v>
      </c>
      <c r="C24" s="113" t="s">
        <v>27</v>
      </c>
      <c r="D24" s="117" t="s">
        <v>120</v>
      </c>
      <c r="E24" s="117">
        <v>2</v>
      </c>
      <c r="F24" s="135"/>
      <c r="G24" s="135"/>
    </row>
    <row r="25" spans="1:7" s="23" customFormat="1" ht="29.25" customHeight="1" x14ac:dyDescent="0.25">
      <c r="A25" s="111"/>
      <c r="B25" s="112"/>
      <c r="C25" s="113"/>
      <c r="D25" s="118"/>
      <c r="E25" s="118"/>
      <c r="F25" s="136"/>
      <c r="G25" s="136"/>
    </row>
    <row r="26" spans="1:7" s="23" customFormat="1" ht="29.25" customHeight="1" x14ac:dyDescent="0.25">
      <c r="A26" s="111"/>
      <c r="B26" s="112"/>
      <c r="C26" s="113"/>
      <c r="D26" s="119"/>
      <c r="E26" s="118"/>
      <c r="F26" s="137"/>
      <c r="G26" s="136"/>
    </row>
    <row r="27" spans="1:7" s="11" customFormat="1" ht="30.75" customHeight="1" x14ac:dyDescent="0.25">
      <c r="A27" s="13"/>
      <c r="B27" s="35"/>
      <c r="C27" s="122" t="s">
        <v>35</v>
      </c>
      <c r="D27" s="122"/>
      <c r="E27" s="38"/>
      <c r="F27" s="35">
        <f>SUM(F24:F26)</f>
        <v>0</v>
      </c>
      <c r="G27" s="35"/>
    </row>
    <row r="28" spans="1:7" s="23" customFormat="1" ht="26.25" customHeight="1" x14ac:dyDescent="0.25">
      <c r="A28" s="111">
        <v>6</v>
      </c>
      <c r="B28" s="112" t="s">
        <v>93</v>
      </c>
      <c r="C28" s="113" t="s">
        <v>27</v>
      </c>
      <c r="D28" s="117" t="s">
        <v>120</v>
      </c>
      <c r="E28" s="117">
        <v>7</v>
      </c>
      <c r="F28" s="135"/>
      <c r="G28" s="135"/>
    </row>
    <row r="29" spans="1:7" s="23" customFormat="1" ht="26.25" customHeight="1" x14ac:dyDescent="0.25">
      <c r="A29" s="111"/>
      <c r="B29" s="112"/>
      <c r="C29" s="113"/>
      <c r="D29" s="118"/>
      <c r="E29" s="118"/>
      <c r="F29" s="136"/>
      <c r="G29" s="136"/>
    </row>
    <row r="30" spans="1:7" s="23" customFormat="1" ht="26.25" customHeight="1" x14ac:dyDescent="0.25">
      <c r="A30" s="111"/>
      <c r="B30" s="112"/>
      <c r="C30" s="113"/>
      <c r="D30" s="119"/>
      <c r="E30" s="119"/>
      <c r="F30" s="137"/>
      <c r="G30" s="137"/>
    </row>
    <row r="31" spans="1:7" s="11" customFormat="1" ht="30.75" customHeight="1" x14ac:dyDescent="0.25">
      <c r="A31" s="13"/>
      <c r="B31" s="31"/>
      <c r="C31" s="122" t="s">
        <v>39</v>
      </c>
      <c r="D31" s="122"/>
      <c r="E31" s="38"/>
      <c r="F31" s="31">
        <f>SUM(F28:F30)</f>
        <v>0</v>
      </c>
      <c r="G31" s="31"/>
    </row>
    <row r="32" spans="1:7" s="23" customFormat="1" ht="40.5" customHeight="1" x14ac:dyDescent="0.25">
      <c r="A32" s="44">
        <v>7</v>
      </c>
      <c r="B32" s="45" t="s">
        <v>43</v>
      </c>
      <c r="C32" s="46" t="s">
        <v>27</v>
      </c>
      <c r="D32" s="60" t="s">
        <v>80</v>
      </c>
      <c r="E32" s="49">
        <v>1</v>
      </c>
      <c r="F32" s="28"/>
      <c r="G32" s="50"/>
    </row>
    <row r="33" spans="1:7" s="11" customFormat="1" ht="30.75" customHeight="1" x14ac:dyDescent="0.25">
      <c r="A33" s="13"/>
      <c r="B33" s="35"/>
      <c r="C33" s="122" t="s">
        <v>44</v>
      </c>
      <c r="D33" s="122"/>
      <c r="E33" s="38"/>
      <c r="F33" s="35">
        <f>SUM(F32:F32)</f>
        <v>0</v>
      </c>
      <c r="G33" s="35"/>
    </row>
    <row r="34" spans="1:7" s="23" customFormat="1" ht="35.25" customHeight="1" x14ac:dyDescent="0.25">
      <c r="A34" s="111">
        <v>8</v>
      </c>
      <c r="B34" s="112" t="s">
        <v>2</v>
      </c>
      <c r="C34" s="113" t="s">
        <v>27</v>
      </c>
      <c r="D34" s="117" t="s">
        <v>120</v>
      </c>
      <c r="E34" s="117">
        <v>1</v>
      </c>
      <c r="F34" s="135"/>
      <c r="G34" s="135"/>
    </row>
    <row r="35" spans="1:7" s="23" customFormat="1" ht="35.25" customHeight="1" x14ac:dyDescent="0.25">
      <c r="A35" s="111"/>
      <c r="B35" s="112"/>
      <c r="C35" s="113"/>
      <c r="D35" s="118"/>
      <c r="E35" s="118"/>
      <c r="F35" s="136"/>
      <c r="G35" s="136"/>
    </row>
    <row r="36" spans="1:7" s="23" customFormat="1" ht="35.25" customHeight="1" x14ac:dyDescent="0.25">
      <c r="A36" s="111"/>
      <c r="B36" s="112"/>
      <c r="C36" s="113"/>
      <c r="D36" s="119"/>
      <c r="E36" s="119"/>
      <c r="F36" s="137"/>
      <c r="G36" s="137"/>
    </row>
    <row r="37" spans="1:7" s="11" customFormat="1" ht="30.75" customHeight="1" x14ac:dyDescent="0.25">
      <c r="A37" s="13"/>
      <c r="B37" s="39"/>
      <c r="C37" s="122" t="s">
        <v>45</v>
      </c>
      <c r="D37" s="122"/>
      <c r="E37" s="40"/>
      <c r="F37" s="39">
        <f>SUM(F34:F36)</f>
        <v>0</v>
      </c>
      <c r="G37" s="39"/>
    </row>
    <row r="38" spans="1:7" s="42" customFormat="1" ht="14.25" customHeight="1" x14ac:dyDescent="0.25">
      <c r="B38" s="52"/>
      <c r="C38" s="53"/>
      <c r="D38" s="53"/>
      <c r="E38" s="53"/>
      <c r="F38" s="52"/>
      <c r="G38" s="52"/>
    </row>
    <row r="39" spans="1:7" s="10" customFormat="1" ht="24.75" customHeight="1" x14ac:dyDescent="0.25">
      <c r="A39" s="120" t="s">
        <v>94</v>
      </c>
      <c r="B39" s="120"/>
      <c r="C39" s="120"/>
      <c r="D39" s="120"/>
      <c r="E39" s="120"/>
      <c r="F39" s="120"/>
      <c r="G39" s="120"/>
    </row>
    <row r="40" spans="1:7" s="10" customFormat="1" ht="27.75" customHeight="1" x14ac:dyDescent="0.25">
      <c r="A40" s="12" t="s">
        <v>4</v>
      </c>
      <c r="B40" s="24" t="s">
        <v>3</v>
      </c>
      <c r="C40" s="109" t="s">
        <v>57</v>
      </c>
      <c r="D40" s="109"/>
      <c r="E40" s="43" t="s">
        <v>31</v>
      </c>
      <c r="F40" s="43" t="s">
        <v>32</v>
      </c>
      <c r="G40" s="37" t="s">
        <v>12</v>
      </c>
    </row>
    <row r="41" spans="1:7" s="10" customFormat="1" ht="27.75" customHeight="1" x14ac:dyDescent="0.25">
      <c r="A41" s="111">
        <v>1</v>
      </c>
      <c r="B41" s="112" t="s">
        <v>95</v>
      </c>
      <c r="C41" s="113" t="s">
        <v>27</v>
      </c>
      <c r="D41" s="117" t="s">
        <v>120</v>
      </c>
      <c r="E41" s="132">
        <v>10</v>
      </c>
      <c r="F41" s="115"/>
      <c r="G41" s="115"/>
    </row>
    <row r="42" spans="1:7" s="10" customFormat="1" ht="27.75" customHeight="1" x14ac:dyDescent="0.25">
      <c r="A42" s="111"/>
      <c r="B42" s="112"/>
      <c r="C42" s="113"/>
      <c r="D42" s="118"/>
      <c r="E42" s="133"/>
      <c r="F42" s="116"/>
      <c r="G42" s="116"/>
    </row>
    <row r="43" spans="1:7" s="10" customFormat="1" ht="27.75" customHeight="1" x14ac:dyDescent="0.25">
      <c r="A43" s="111"/>
      <c r="B43" s="112"/>
      <c r="C43" s="113"/>
      <c r="D43" s="119"/>
      <c r="E43" s="134"/>
      <c r="F43" s="138"/>
      <c r="G43" s="138"/>
    </row>
    <row r="44" spans="1:7" s="10" customFormat="1" ht="27.75" customHeight="1" x14ac:dyDescent="0.25">
      <c r="A44" s="65"/>
      <c r="B44" s="73"/>
      <c r="C44" s="126" t="s">
        <v>97</v>
      </c>
      <c r="D44" s="127"/>
      <c r="E44" s="65">
        <f>SUM(E41:E43)</f>
        <v>10</v>
      </c>
      <c r="F44" s="65"/>
      <c r="G44" s="68"/>
    </row>
    <row r="45" spans="1:7" s="10" customFormat="1" ht="27.75" customHeight="1" x14ac:dyDescent="0.25">
      <c r="A45" s="111">
        <v>2</v>
      </c>
      <c r="B45" s="112" t="s">
        <v>96</v>
      </c>
      <c r="C45" s="113" t="s">
        <v>27</v>
      </c>
      <c r="D45" s="117" t="s">
        <v>120</v>
      </c>
      <c r="E45" s="132">
        <v>2</v>
      </c>
      <c r="F45" s="115"/>
      <c r="G45" s="115"/>
    </row>
    <row r="46" spans="1:7" s="10" customFormat="1" ht="27.75" customHeight="1" x14ac:dyDescent="0.25">
      <c r="A46" s="111"/>
      <c r="B46" s="112"/>
      <c r="C46" s="113"/>
      <c r="D46" s="118"/>
      <c r="E46" s="133"/>
      <c r="F46" s="116"/>
      <c r="G46" s="116"/>
    </row>
    <row r="47" spans="1:7" s="10" customFormat="1" ht="27.75" customHeight="1" x14ac:dyDescent="0.25">
      <c r="A47" s="111"/>
      <c r="B47" s="112"/>
      <c r="C47" s="113"/>
      <c r="D47" s="119"/>
      <c r="E47" s="134"/>
      <c r="F47" s="138"/>
      <c r="G47" s="138"/>
    </row>
    <row r="48" spans="1:7" s="10" customFormat="1" ht="27.75" customHeight="1" x14ac:dyDescent="0.25">
      <c r="A48" s="13"/>
      <c r="B48" s="65"/>
      <c r="C48" s="122" t="s">
        <v>98</v>
      </c>
      <c r="D48" s="122"/>
      <c r="E48" s="67"/>
      <c r="F48" s="65">
        <f>SUM(F45:F47)</f>
        <v>0</v>
      </c>
      <c r="G48" s="65"/>
    </row>
    <row r="49" spans="1:7" s="23" customFormat="1" ht="30.75" customHeight="1" x14ac:dyDescent="0.25">
      <c r="A49" s="111">
        <v>3</v>
      </c>
      <c r="B49" s="112" t="s">
        <v>46</v>
      </c>
      <c r="C49" s="113" t="s">
        <v>27</v>
      </c>
      <c r="D49" s="117" t="s">
        <v>120</v>
      </c>
      <c r="E49" s="132">
        <v>5</v>
      </c>
      <c r="F49" s="115"/>
      <c r="G49" s="115"/>
    </row>
    <row r="50" spans="1:7" s="23" customFormat="1" ht="35.25" customHeight="1" x14ac:dyDescent="0.25">
      <c r="A50" s="111"/>
      <c r="B50" s="112"/>
      <c r="C50" s="113"/>
      <c r="D50" s="118"/>
      <c r="E50" s="133"/>
      <c r="F50" s="116"/>
      <c r="G50" s="116"/>
    </row>
    <row r="51" spans="1:7" s="23" customFormat="1" ht="35.25" customHeight="1" x14ac:dyDescent="0.25">
      <c r="A51" s="111"/>
      <c r="B51" s="112"/>
      <c r="C51" s="113"/>
      <c r="D51" s="119"/>
      <c r="E51" s="134"/>
      <c r="F51" s="138"/>
      <c r="G51" s="138"/>
    </row>
    <row r="52" spans="1:7" s="11" customFormat="1" ht="30.75" customHeight="1" x14ac:dyDescent="0.25">
      <c r="A52" s="13"/>
      <c r="B52" s="35"/>
      <c r="C52" s="122" t="s">
        <v>47</v>
      </c>
      <c r="D52" s="122"/>
      <c r="E52" s="38"/>
      <c r="F52" s="35">
        <f>SUM(F49:F51)</f>
        <v>0</v>
      </c>
      <c r="G52" s="35"/>
    </row>
    <row r="53" spans="1:7" s="23" customFormat="1" ht="30.75" customHeight="1" x14ac:dyDescent="0.25">
      <c r="A53" s="111">
        <v>4</v>
      </c>
      <c r="B53" s="112" t="s">
        <v>48</v>
      </c>
      <c r="C53" s="113" t="s">
        <v>27</v>
      </c>
      <c r="D53" s="117" t="s">
        <v>120</v>
      </c>
      <c r="E53" s="132">
        <v>7</v>
      </c>
      <c r="F53" s="115"/>
      <c r="G53" s="115"/>
    </row>
    <row r="54" spans="1:7" s="23" customFormat="1" ht="35.25" customHeight="1" x14ac:dyDescent="0.25">
      <c r="A54" s="111"/>
      <c r="B54" s="112"/>
      <c r="C54" s="113"/>
      <c r="D54" s="118"/>
      <c r="E54" s="133"/>
      <c r="F54" s="116"/>
      <c r="G54" s="116"/>
    </row>
    <row r="55" spans="1:7" s="23" customFormat="1" ht="35.25" customHeight="1" x14ac:dyDescent="0.25">
      <c r="A55" s="111"/>
      <c r="B55" s="112"/>
      <c r="C55" s="113"/>
      <c r="D55" s="119"/>
      <c r="E55" s="134"/>
      <c r="F55" s="138"/>
      <c r="G55" s="138"/>
    </row>
    <row r="56" spans="1:7" s="11" customFormat="1" ht="30.75" customHeight="1" x14ac:dyDescent="0.25">
      <c r="A56" s="13"/>
      <c r="B56" s="35"/>
      <c r="C56" s="122" t="s">
        <v>49</v>
      </c>
      <c r="D56" s="122"/>
      <c r="E56" s="38"/>
      <c r="F56" s="35">
        <f>SUM(F53:F55)</f>
        <v>0</v>
      </c>
      <c r="G56" s="35"/>
    </row>
    <row r="57" spans="1:7" s="23" customFormat="1" ht="35.25" customHeight="1" x14ac:dyDescent="0.25">
      <c r="A57" s="111">
        <v>5</v>
      </c>
      <c r="B57" s="112" t="s">
        <v>51</v>
      </c>
      <c r="C57" s="113" t="s">
        <v>27</v>
      </c>
      <c r="D57" s="117" t="s">
        <v>120</v>
      </c>
      <c r="E57" s="117">
        <v>10</v>
      </c>
      <c r="F57" s="135"/>
      <c r="G57" s="135"/>
    </row>
    <row r="58" spans="1:7" s="23" customFormat="1" ht="35.25" customHeight="1" x14ac:dyDescent="0.25">
      <c r="A58" s="111"/>
      <c r="B58" s="112"/>
      <c r="C58" s="113"/>
      <c r="D58" s="118"/>
      <c r="E58" s="118"/>
      <c r="F58" s="136"/>
      <c r="G58" s="136"/>
    </row>
    <row r="59" spans="1:7" s="23" customFormat="1" ht="35.25" customHeight="1" x14ac:dyDescent="0.25">
      <c r="A59" s="111"/>
      <c r="B59" s="112"/>
      <c r="C59" s="113"/>
      <c r="D59" s="119"/>
      <c r="E59" s="119"/>
      <c r="F59" s="137"/>
      <c r="G59" s="137"/>
    </row>
    <row r="60" spans="1:7" s="11" customFormat="1" ht="30.75" customHeight="1" x14ac:dyDescent="0.25">
      <c r="A60" s="13"/>
      <c r="B60" s="31"/>
      <c r="C60" s="121" t="s">
        <v>81</v>
      </c>
      <c r="D60" s="121"/>
      <c r="E60" s="35"/>
      <c r="F60" s="31">
        <f>SUM(F57:F59)</f>
        <v>0</v>
      </c>
      <c r="G60" s="31"/>
    </row>
    <row r="61" spans="1:7" s="11" customFormat="1" ht="30.75" customHeight="1" x14ac:dyDescent="0.25">
      <c r="A61" s="120" t="s">
        <v>99</v>
      </c>
      <c r="B61" s="120"/>
      <c r="C61" s="120"/>
      <c r="D61" s="120"/>
      <c r="E61" s="120"/>
      <c r="F61" s="120"/>
      <c r="G61" s="120"/>
    </row>
    <row r="62" spans="1:7" s="11" customFormat="1" ht="30.75" customHeight="1" x14ac:dyDescent="0.25">
      <c r="A62" s="12" t="s">
        <v>4</v>
      </c>
      <c r="B62" s="24" t="s">
        <v>3</v>
      </c>
      <c r="C62" s="109" t="s">
        <v>56</v>
      </c>
      <c r="D62" s="109"/>
      <c r="E62" s="43" t="s">
        <v>31</v>
      </c>
      <c r="F62" s="43" t="s">
        <v>32</v>
      </c>
      <c r="G62" s="69" t="s">
        <v>12</v>
      </c>
    </row>
    <row r="63" spans="1:7" s="11" customFormat="1" ht="30.75" customHeight="1" x14ac:dyDescent="0.25">
      <c r="A63" s="111">
        <v>1</v>
      </c>
      <c r="B63" s="112" t="s">
        <v>100</v>
      </c>
      <c r="C63" s="113" t="s">
        <v>27</v>
      </c>
      <c r="D63" s="70" t="s">
        <v>101</v>
      </c>
      <c r="E63" s="36">
        <v>2</v>
      </c>
      <c r="F63" s="24"/>
      <c r="G63" s="115"/>
    </row>
    <row r="64" spans="1:7" s="11" customFormat="1" ht="30.75" customHeight="1" x14ac:dyDescent="0.25">
      <c r="A64" s="111"/>
      <c r="B64" s="112"/>
      <c r="C64" s="113"/>
      <c r="D64" s="70" t="s">
        <v>102</v>
      </c>
      <c r="E64" s="36">
        <v>1</v>
      </c>
      <c r="F64" s="24"/>
      <c r="G64" s="116"/>
    </row>
    <row r="65" spans="1:7" s="11" customFormat="1" ht="30.75" customHeight="1" x14ac:dyDescent="0.25">
      <c r="A65" s="13"/>
      <c r="B65" s="30"/>
      <c r="C65" s="121" t="s">
        <v>30</v>
      </c>
      <c r="D65" s="121"/>
      <c r="E65" s="71"/>
      <c r="F65" s="71">
        <f>SUM(F63:F64)</f>
        <v>0</v>
      </c>
      <c r="G65" s="71"/>
    </row>
    <row r="66" spans="1:7" s="11" customFormat="1" ht="30.75" customHeight="1" x14ac:dyDescent="0.25">
      <c r="A66" s="111">
        <v>2</v>
      </c>
      <c r="B66" s="112" t="s">
        <v>104</v>
      </c>
      <c r="C66" s="113" t="s">
        <v>27</v>
      </c>
      <c r="D66" s="117" t="s">
        <v>120</v>
      </c>
      <c r="E66" s="117">
        <v>2</v>
      </c>
      <c r="F66" s="135"/>
      <c r="G66" s="135"/>
    </row>
    <row r="67" spans="1:7" s="11" customFormat="1" ht="30.75" customHeight="1" x14ac:dyDescent="0.25">
      <c r="A67" s="111"/>
      <c r="B67" s="112"/>
      <c r="C67" s="113"/>
      <c r="D67" s="118"/>
      <c r="E67" s="118"/>
      <c r="F67" s="136"/>
      <c r="G67" s="136"/>
    </row>
    <row r="68" spans="1:7" s="11" customFormat="1" ht="30.75" customHeight="1" x14ac:dyDescent="0.25">
      <c r="A68" s="111"/>
      <c r="B68" s="112"/>
      <c r="C68" s="113"/>
      <c r="D68" s="119"/>
      <c r="E68" s="119"/>
      <c r="F68" s="137"/>
      <c r="G68" s="137"/>
    </row>
    <row r="69" spans="1:7" s="11" customFormat="1" ht="30.75" customHeight="1" x14ac:dyDescent="0.25">
      <c r="A69" s="13"/>
      <c r="B69" s="30"/>
      <c r="C69" s="121" t="s">
        <v>103</v>
      </c>
      <c r="D69" s="121"/>
      <c r="E69" s="71"/>
      <c r="F69" s="71">
        <f>SUM(F67:F68)</f>
        <v>0</v>
      </c>
      <c r="G69" s="71"/>
    </row>
    <row r="70" spans="1:7" s="10" customFormat="1" ht="18.75" customHeight="1" x14ac:dyDescent="0.25">
      <c r="A70" s="139" t="s">
        <v>105</v>
      </c>
      <c r="B70" s="140"/>
      <c r="C70" s="140"/>
      <c r="D70" s="140"/>
      <c r="E70" s="140"/>
      <c r="F70" s="140"/>
      <c r="G70" s="140"/>
    </row>
    <row r="71" spans="1:7" s="10" customFormat="1" ht="27.75" customHeight="1" x14ac:dyDescent="0.25">
      <c r="A71" s="12" t="s">
        <v>4</v>
      </c>
      <c r="B71" s="24" t="s">
        <v>3</v>
      </c>
      <c r="C71" s="109" t="s">
        <v>57</v>
      </c>
      <c r="D71" s="109"/>
      <c r="E71" s="43" t="s">
        <v>31</v>
      </c>
      <c r="F71" s="43" t="s">
        <v>32</v>
      </c>
      <c r="G71" s="61" t="s">
        <v>12</v>
      </c>
    </row>
    <row r="72" spans="1:7" s="33" customFormat="1" ht="132.75" customHeight="1" x14ac:dyDescent="0.25">
      <c r="A72" s="76">
        <v>1</v>
      </c>
      <c r="B72" s="112" t="s">
        <v>106</v>
      </c>
      <c r="C72" s="141" t="s">
        <v>27</v>
      </c>
      <c r="D72" s="117" t="s">
        <v>120</v>
      </c>
      <c r="E72" s="142">
        <v>1</v>
      </c>
      <c r="F72" s="145"/>
      <c r="G72" s="148"/>
    </row>
    <row r="73" spans="1:7" s="33" customFormat="1" ht="186" customHeight="1" x14ac:dyDescent="0.25">
      <c r="A73" s="76"/>
      <c r="B73" s="112"/>
      <c r="C73" s="141"/>
      <c r="D73" s="118"/>
      <c r="E73" s="143"/>
      <c r="F73" s="146"/>
      <c r="G73" s="149"/>
    </row>
    <row r="74" spans="1:7" s="33" customFormat="1" ht="272.25" customHeight="1" x14ac:dyDescent="0.25">
      <c r="A74" s="76"/>
      <c r="B74" s="112"/>
      <c r="C74" s="141"/>
      <c r="D74" s="119"/>
      <c r="E74" s="144"/>
      <c r="F74" s="147"/>
      <c r="G74" s="150"/>
    </row>
    <row r="75" spans="1:7" s="11" customFormat="1" ht="30.75" customHeight="1" x14ac:dyDescent="0.25">
      <c r="A75" s="13"/>
      <c r="B75" s="62"/>
      <c r="C75" s="121" t="s">
        <v>82</v>
      </c>
      <c r="D75" s="121"/>
      <c r="E75" s="62"/>
      <c r="F75" s="62">
        <f>F72</f>
        <v>0</v>
      </c>
      <c r="G75" s="62"/>
    </row>
    <row r="76" spans="1:7" s="9" customFormat="1" x14ac:dyDescent="0.25">
      <c r="A76" s="6"/>
      <c r="B76" s="7"/>
      <c r="C76" s="8"/>
      <c r="D76" s="7"/>
      <c r="E76" s="7"/>
      <c r="F76" s="7"/>
      <c r="G76" s="7"/>
    </row>
  </sheetData>
  <protectedRanges>
    <protectedRange sqref="F53:G55 F18:G18 F28:G30 F9:G10 F24:G26 F20:G22 F12:G14 F34:G36 F57:G59 F32:G32 F41:G43 F45:G47 G44 F49:G51 F63:G64 F66:G68" name="Rango2"/>
    <protectedRange sqref="E72:E74" name="Rango1"/>
  </protectedRanges>
  <customSheetViews>
    <customSheetView guid="{D434A45B-3711-4012-84AD-778FD87547CE}" scale="90">
      <selection activeCell="B2" sqref="A2:H4"/>
      <pageMargins left="0.17" right="0.15748031496062992" top="0.47244094488188981" bottom="0.19685039370078741" header="0.31496062992125984" footer="0.31496062992125984"/>
      <pageSetup paperSize="9" scale="55" fitToHeight="3" orientation="portrait" verticalDpi="0" r:id="rId1"/>
    </customSheetView>
  </customSheetViews>
  <mergeCells count="126">
    <mergeCell ref="F49:F51"/>
    <mergeCell ref="F53:F55"/>
    <mergeCell ref="F57:F59"/>
    <mergeCell ref="G45:G47"/>
    <mergeCell ref="D66:D68"/>
    <mergeCell ref="F66:F68"/>
    <mergeCell ref="G66:G68"/>
    <mergeCell ref="C69:D69"/>
    <mergeCell ref="C60:D60"/>
    <mergeCell ref="B57:B59"/>
    <mergeCell ref="G28:G30"/>
    <mergeCell ref="D34:D36"/>
    <mergeCell ref="G20:G22"/>
    <mergeCell ref="A20:A22"/>
    <mergeCell ref="A41:A43"/>
    <mergeCell ref="B41:B43"/>
    <mergeCell ref="C41:C43"/>
    <mergeCell ref="E41:E43"/>
    <mergeCell ref="G41:G43"/>
    <mergeCell ref="E24:E26"/>
    <mergeCell ref="G24:G26"/>
    <mergeCell ref="E28:E30"/>
    <mergeCell ref="C37:D37"/>
    <mergeCell ref="A39:G39"/>
    <mergeCell ref="F34:F36"/>
    <mergeCell ref="G34:G36"/>
    <mergeCell ref="D41:D43"/>
    <mergeCell ref="D20:D22"/>
    <mergeCell ref="F20:F22"/>
    <mergeCell ref="D24:D26"/>
    <mergeCell ref="F24:F26"/>
    <mergeCell ref="D28:D30"/>
    <mergeCell ref="C75:D75"/>
    <mergeCell ref="A70:G70"/>
    <mergeCell ref="C71:D71"/>
    <mergeCell ref="A72:A74"/>
    <mergeCell ref="B72:B74"/>
    <mergeCell ref="C72:C74"/>
    <mergeCell ref="E72:E74"/>
    <mergeCell ref="F72:F74"/>
    <mergeCell ref="G72:G74"/>
    <mergeCell ref="D72:D74"/>
    <mergeCell ref="E34:E36"/>
    <mergeCell ref="A45:A47"/>
    <mergeCell ref="B45:B47"/>
    <mergeCell ref="C45:C47"/>
    <mergeCell ref="E45:E47"/>
    <mergeCell ref="A16:A18"/>
    <mergeCell ref="E16:E18"/>
    <mergeCell ref="G16:G18"/>
    <mergeCell ref="G12:G14"/>
    <mergeCell ref="A24:A26"/>
    <mergeCell ref="B24:B26"/>
    <mergeCell ref="C24:C26"/>
    <mergeCell ref="B12:B14"/>
    <mergeCell ref="C12:C14"/>
    <mergeCell ref="D45:D47"/>
    <mergeCell ref="E12:E14"/>
    <mergeCell ref="C19:D19"/>
    <mergeCell ref="D12:D14"/>
    <mergeCell ref="F12:F14"/>
    <mergeCell ref="D16:D18"/>
    <mergeCell ref="F16:F18"/>
    <mergeCell ref="F28:F30"/>
    <mergeCell ref="F41:F43"/>
    <mergeCell ref="F45:F47"/>
    <mergeCell ref="E20:E22"/>
    <mergeCell ref="C27:D27"/>
    <mergeCell ref="C31:D31"/>
    <mergeCell ref="C28:C30"/>
    <mergeCell ref="C16:C18"/>
    <mergeCell ref="A5:G5"/>
    <mergeCell ref="A28:A30"/>
    <mergeCell ref="A57:A59"/>
    <mergeCell ref="A12:A14"/>
    <mergeCell ref="C56:D56"/>
    <mergeCell ref="E57:E59"/>
    <mergeCell ref="G57:G59"/>
    <mergeCell ref="A53:A55"/>
    <mergeCell ref="B53:B55"/>
    <mergeCell ref="C53:C55"/>
    <mergeCell ref="E53:E55"/>
    <mergeCell ref="G53:G55"/>
    <mergeCell ref="G49:G51"/>
    <mergeCell ref="C23:D23"/>
    <mergeCell ref="E49:E51"/>
    <mergeCell ref="A34:A36"/>
    <mergeCell ref="A49:A51"/>
    <mergeCell ref="B49:B51"/>
    <mergeCell ref="B34:B36"/>
    <mergeCell ref="C40:D40"/>
    <mergeCell ref="B28:B30"/>
    <mergeCell ref="B16:B18"/>
    <mergeCell ref="C48:D48"/>
    <mergeCell ref="C44:D44"/>
    <mergeCell ref="D53:D55"/>
    <mergeCell ref="D57:D59"/>
    <mergeCell ref="C11:D11"/>
    <mergeCell ref="C34:C36"/>
    <mergeCell ref="C33:D33"/>
    <mergeCell ref="C20:C22"/>
    <mergeCell ref="D49:D51"/>
    <mergeCell ref="A4:G4"/>
    <mergeCell ref="C8:D8"/>
    <mergeCell ref="A6:G6"/>
    <mergeCell ref="A9:A10"/>
    <mergeCell ref="B9:B10"/>
    <mergeCell ref="C9:C10"/>
    <mergeCell ref="A7:G7"/>
    <mergeCell ref="G9:G10"/>
    <mergeCell ref="E66:E68"/>
    <mergeCell ref="A61:G61"/>
    <mergeCell ref="C62:D62"/>
    <mergeCell ref="A63:A64"/>
    <mergeCell ref="B63:B64"/>
    <mergeCell ref="C63:C64"/>
    <mergeCell ref="G63:G64"/>
    <mergeCell ref="C65:D65"/>
    <mergeCell ref="A66:A68"/>
    <mergeCell ref="B66:B68"/>
    <mergeCell ref="C66:C68"/>
    <mergeCell ref="C57:C59"/>
    <mergeCell ref="C15:D15"/>
    <mergeCell ref="C49:C51"/>
    <mergeCell ref="C52:D52"/>
    <mergeCell ref="B20:B22"/>
  </mergeCells>
  <pageMargins left="0.17" right="0.15748031496062992" top="0.47244094488188981" bottom="0.19685039370078741" header="0.31496062992125984" footer="0.31496062992125984"/>
  <pageSetup paperSize="9" scale="55" fitToHeight="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90" zoomScaleNormal="90" workbookViewId="0">
      <pane ySplit="6" topLeftCell="A82" activePane="bottomLeft" state="frozen"/>
      <selection pane="bottomLeft" activeCell="F88" sqref="F88"/>
    </sheetView>
  </sheetViews>
  <sheetFormatPr baseColWidth="10" defaultRowHeight="15" x14ac:dyDescent="0.25"/>
  <cols>
    <col min="1" max="1" width="6" style="1" customWidth="1"/>
    <col min="2" max="2" width="39.7109375" style="2" customWidth="1"/>
    <col min="3" max="3" width="26.7109375" style="5" customWidth="1"/>
    <col min="4" max="4" width="35.42578125" style="2" customWidth="1"/>
    <col min="5" max="6" width="14.42578125" style="2" customWidth="1"/>
    <col min="7" max="7" width="19" style="4" customWidth="1"/>
    <col min="8" max="8" width="22.140625" style="3" customWidth="1"/>
    <col min="9" max="9" width="20.28515625" customWidth="1"/>
    <col min="11" max="11" width="19.28515625" customWidth="1"/>
    <col min="12" max="12" width="21.5703125" customWidth="1"/>
  </cols>
  <sheetData>
    <row r="1" spans="1:8" s="23" customFormat="1" x14ac:dyDescent="0.25">
      <c r="A1" s="18"/>
      <c r="B1" s="19"/>
      <c r="C1" s="20"/>
      <c r="D1" s="19"/>
      <c r="E1" s="19"/>
      <c r="F1" s="19"/>
      <c r="G1" s="21"/>
      <c r="H1" s="22"/>
    </row>
    <row r="2" spans="1:8" s="23" customFormat="1" x14ac:dyDescent="0.25">
      <c r="A2" s="18"/>
      <c r="B2" s="19"/>
      <c r="C2" s="20"/>
      <c r="D2" s="19"/>
      <c r="E2" s="19"/>
      <c r="F2" s="19"/>
      <c r="G2" s="21"/>
      <c r="H2" s="22"/>
    </row>
    <row r="3" spans="1:8" s="23" customFormat="1" x14ac:dyDescent="0.25">
      <c r="A3" s="18"/>
      <c r="B3" s="19"/>
      <c r="C3" s="20"/>
      <c r="D3" s="19"/>
      <c r="E3" s="19"/>
      <c r="F3" s="19"/>
      <c r="G3" s="21"/>
      <c r="H3" s="22"/>
    </row>
    <row r="4" spans="1:8" s="23" customFormat="1" ht="21" x14ac:dyDescent="0.35">
      <c r="A4" s="108" t="s">
        <v>7</v>
      </c>
      <c r="B4" s="108"/>
      <c r="C4" s="108"/>
      <c r="D4" s="108"/>
      <c r="E4" s="108"/>
      <c r="F4" s="108"/>
      <c r="G4" s="108"/>
      <c r="H4" s="108"/>
    </row>
    <row r="5" spans="1:8" s="23" customFormat="1" ht="18.75" x14ac:dyDescent="0.3">
      <c r="A5" s="131" t="s">
        <v>26</v>
      </c>
      <c r="B5" s="131"/>
      <c r="C5" s="131"/>
      <c r="D5" s="131"/>
      <c r="E5" s="131"/>
      <c r="F5" s="131"/>
      <c r="G5" s="131"/>
      <c r="H5" s="131"/>
    </row>
    <row r="6" spans="1:8" s="23" customFormat="1" ht="27" customHeight="1" x14ac:dyDescent="0.25">
      <c r="A6" s="110" t="s">
        <v>11</v>
      </c>
      <c r="B6" s="110"/>
      <c r="C6" s="110"/>
      <c r="D6" s="110"/>
      <c r="E6" s="110"/>
      <c r="F6" s="110"/>
      <c r="G6" s="110"/>
      <c r="H6" s="110"/>
    </row>
    <row r="7" spans="1:8" s="10" customFormat="1" ht="30" customHeight="1" x14ac:dyDescent="0.25">
      <c r="A7" s="120" t="s">
        <v>62</v>
      </c>
      <c r="B7" s="120"/>
      <c r="C7" s="120"/>
      <c r="D7" s="120"/>
      <c r="E7" s="120"/>
      <c r="F7" s="120"/>
      <c r="G7" s="120"/>
      <c r="H7" s="120"/>
    </row>
    <row r="8" spans="1:8" s="10" customFormat="1" ht="27.75" customHeight="1" x14ac:dyDescent="0.25">
      <c r="A8" s="12" t="s">
        <v>4</v>
      </c>
      <c r="B8" s="24" t="s">
        <v>3</v>
      </c>
      <c r="C8" s="109" t="s">
        <v>56</v>
      </c>
      <c r="D8" s="109"/>
      <c r="E8" s="43" t="s">
        <v>31</v>
      </c>
      <c r="F8" s="43" t="s">
        <v>32</v>
      </c>
      <c r="G8" s="26" t="s">
        <v>61</v>
      </c>
      <c r="H8" s="26" t="s">
        <v>1</v>
      </c>
    </row>
    <row r="9" spans="1:8" s="10" customFormat="1" ht="27.75" customHeight="1" x14ac:dyDescent="0.25">
      <c r="A9" s="111">
        <v>1</v>
      </c>
      <c r="B9" s="112" t="s">
        <v>40</v>
      </c>
      <c r="C9" s="113" t="s">
        <v>27</v>
      </c>
      <c r="D9" s="45" t="s">
        <v>41</v>
      </c>
      <c r="E9" s="34">
        <v>1</v>
      </c>
      <c r="F9" s="28"/>
      <c r="G9" s="47"/>
      <c r="H9" s="47">
        <f>+F9*G9</f>
        <v>0</v>
      </c>
    </row>
    <row r="10" spans="1:8" s="10" customFormat="1" ht="27.75" customHeight="1" x14ac:dyDescent="0.25">
      <c r="A10" s="111"/>
      <c r="B10" s="112"/>
      <c r="C10" s="113"/>
      <c r="D10" s="45" t="s">
        <v>42</v>
      </c>
      <c r="E10" s="34">
        <v>1</v>
      </c>
      <c r="F10" s="28"/>
      <c r="G10" s="47"/>
      <c r="H10" s="47">
        <f>+F10*G10</f>
        <v>0</v>
      </c>
    </row>
    <row r="11" spans="1:8" s="10" customFormat="1" ht="27.75" customHeight="1" x14ac:dyDescent="0.25">
      <c r="A11" s="13"/>
      <c r="B11" s="51"/>
      <c r="C11" s="122" t="s">
        <v>30</v>
      </c>
      <c r="D11" s="122"/>
      <c r="E11" s="48"/>
      <c r="F11" s="51">
        <f>SUM(F9:F10)</f>
        <v>0</v>
      </c>
      <c r="G11" s="32" t="s">
        <v>6</v>
      </c>
      <c r="H11" s="14">
        <f>SUM(H9:H10)</f>
        <v>0</v>
      </c>
    </row>
    <row r="12" spans="1:8" s="10" customFormat="1" ht="27.75" customHeight="1" x14ac:dyDescent="0.25">
      <c r="A12" s="111">
        <v>2</v>
      </c>
      <c r="B12" s="112" t="s">
        <v>38</v>
      </c>
      <c r="C12" s="113" t="s">
        <v>27</v>
      </c>
      <c r="D12" s="117" t="s">
        <v>111</v>
      </c>
      <c r="E12" s="117">
        <v>1</v>
      </c>
      <c r="F12" s="135"/>
      <c r="G12" s="151"/>
      <c r="H12" s="151">
        <f>F12*G12</f>
        <v>0</v>
      </c>
    </row>
    <row r="13" spans="1:8" s="10" customFormat="1" ht="27.75" customHeight="1" x14ac:dyDescent="0.25">
      <c r="A13" s="111"/>
      <c r="B13" s="112"/>
      <c r="C13" s="113"/>
      <c r="D13" s="118"/>
      <c r="E13" s="118"/>
      <c r="F13" s="136"/>
      <c r="G13" s="152"/>
      <c r="H13" s="152"/>
    </row>
    <row r="14" spans="1:8" s="10" customFormat="1" ht="27.75" customHeight="1" x14ac:dyDescent="0.25">
      <c r="A14" s="111"/>
      <c r="B14" s="112"/>
      <c r="C14" s="113"/>
      <c r="D14" s="119"/>
      <c r="E14" s="119"/>
      <c r="F14" s="137"/>
      <c r="G14" s="153"/>
      <c r="H14" s="153"/>
    </row>
    <row r="15" spans="1:8" s="10" customFormat="1" ht="27.75" customHeight="1" x14ac:dyDescent="0.25">
      <c r="A15" s="13"/>
      <c r="B15" s="51"/>
      <c r="C15" s="122" t="s">
        <v>39</v>
      </c>
      <c r="D15" s="122"/>
      <c r="E15" s="48"/>
      <c r="F15" s="51">
        <f>SUM(F12)</f>
        <v>0</v>
      </c>
      <c r="G15" s="32" t="s">
        <v>6</v>
      </c>
      <c r="H15" s="14">
        <f>SUM(H12:H14)</f>
        <v>0</v>
      </c>
    </row>
    <row r="16" spans="1:8" s="10" customFormat="1" ht="27.75" customHeight="1" x14ac:dyDescent="0.25">
      <c r="A16" s="111">
        <v>3</v>
      </c>
      <c r="B16" s="112" t="s">
        <v>33</v>
      </c>
      <c r="C16" s="113" t="s">
        <v>27</v>
      </c>
      <c r="D16" s="117" t="s">
        <v>111</v>
      </c>
      <c r="E16" s="117">
        <v>1</v>
      </c>
      <c r="F16" s="135"/>
      <c r="G16" s="151"/>
      <c r="H16" s="151">
        <f>F16*G16</f>
        <v>0</v>
      </c>
    </row>
    <row r="17" spans="1:8" s="10" customFormat="1" ht="27.75" customHeight="1" x14ac:dyDescent="0.25">
      <c r="A17" s="111"/>
      <c r="B17" s="112"/>
      <c r="C17" s="113"/>
      <c r="D17" s="118"/>
      <c r="E17" s="118"/>
      <c r="F17" s="136"/>
      <c r="G17" s="152"/>
      <c r="H17" s="152"/>
    </row>
    <row r="18" spans="1:8" s="10" customFormat="1" ht="27.75" customHeight="1" x14ac:dyDescent="0.25">
      <c r="A18" s="111"/>
      <c r="B18" s="112"/>
      <c r="C18" s="113"/>
      <c r="D18" s="119"/>
      <c r="E18" s="119"/>
      <c r="F18" s="137"/>
      <c r="G18" s="153"/>
      <c r="H18" s="153"/>
    </row>
    <row r="19" spans="1:8" s="10" customFormat="1" ht="27.75" customHeight="1" x14ac:dyDescent="0.25">
      <c r="A19" s="13"/>
      <c r="B19" s="71"/>
      <c r="C19" s="121" t="s">
        <v>29</v>
      </c>
      <c r="D19" s="121"/>
      <c r="E19" s="71"/>
      <c r="F19" s="71">
        <f>SUM(F16)</f>
        <v>0</v>
      </c>
      <c r="G19" s="32" t="s">
        <v>6</v>
      </c>
      <c r="H19" s="14">
        <f>SUM(H16:H18)</f>
        <v>0</v>
      </c>
    </row>
    <row r="20" spans="1:8" s="10" customFormat="1" ht="27.75" customHeight="1" x14ac:dyDescent="0.25">
      <c r="A20" s="111">
        <v>4</v>
      </c>
      <c r="B20" s="112" t="s">
        <v>36</v>
      </c>
      <c r="C20" s="113" t="s">
        <v>27</v>
      </c>
      <c r="D20" s="117" t="s">
        <v>111</v>
      </c>
      <c r="E20" s="117">
        <v>1</v>
      </c>
      <c r="F20" s="135"/>
      <c r="G20" s="151"/>
      <c r="H20" s="151">
        <f>F20*G20</f>
        <v>0</v>
      </c>
    </row>
    <row r="21" spans="1:8" s="10" customFormat="1" ht="27.75" customHeight="1" x14ac:dyDescent="0.25">
      <c r="A21" s="111"/>
      <c r="B21" s="112"/>
      <c r="C21" s="113"/>
      <c r="D21" s="118"/>
      <c r="E21" s="118"/>
      <c r="F21" s="136"/>
      <c r="G21" s="152"/>
      <c r="H21" s="152"/>
    </row>
    <row r="22" spans="1:8" s="10" customFormat="1" ht="27.75" customHeight="1" x14ac:dyDescent="0.25">
      <c r="A22" s="111"/>
      <c r="B22" s="112"/>
      <c r="C22" s="113"/>
      <c r="D22" s="119"/>
      <c r="E22" s="119"/>
      <c r="F22" s="137"/>
      <c r="G22" s="153"/>
      <c r="H22" s="153"/>
    </row>
    <row r="23" spans="1:8" s="10" customFormat="1" ht="27.75" customHeight="1" x14ac:dyDescent="0.25">
      <c r="A23" s="13"/>
      <c r="B23" s="51"/>
      <c r="C23" s="122" t="s">
        <v>37</v>
      </c>
      <c r="D23" s="122"/>
      <c r="E23" s="48"/>
      <c r="F23" s="51">
        <f>SUM(F20)</f>
        <v>0</v>
      </c>
      <c r="G23" s="32" t="s">
        <v>6</v>
      </c>
      <c r="H23" s="14">
        <f>SUM(H20:H22)</f>
        <v>0</v>
      </c>
    </row>
    <row r="24" spans="1:8" s="10" customFormat="1" ht="27.75" customHeight="1" x14ac:dyDescent="0.25">
      <c r="A24" s="111">
        <v>5</v>
      </c>
      <c r="B24" s="112" t="s">
        <v>34</v>
      </c>
      <c r="C24" s="113" t="s">
        <v>27</v>
      </c>
      <c r="D24" s="117" t="s">
        <v>111</v>
      </c>
      <c r="E24" s="117">
        <v>2</v>
      </c>
      <c r="F24" s="135"/>
      <c r="G24" s="151"/>
      <c r="H24" s="151">
        <f>F24*G24</f>
        <v>0</v>
      </c>
    </row>
    <row r="25" spans="1:8" s="10" customFormat="1" ht="27.75" customHeight="1" x14ac:dyDescent="0.25">
      <c r="A25" s="111"/>
      <c r="B25" s="112"/>
      <c r="C25" s="113"/>
      <c r="D25" s="118"/>
      <c r="E25" s="118"/>
      <c r="F25" s="136"/>
      <c r="G25" s="152"/>
      <c r="H25" s="152"/>
    </row>
    <row r="26" spans="1:8" s="10" customFormat="1" ht="27.75" customHeight="1" x14ac:dyDescent="0.25">
      <c r="A26" s="111"/>
      <c r="B26" s="112"/>
      <c r="C26" s="113"/>
      <c r="D26" s="119"/>
      <c r="E26" s="119"/>
      <c r="F26" s="137"/>
      <c r="G26" s="153"/>
      <c r="H26" s="153"/>
    </row>
    <row r="27" spans="1:8" s="10" customFormat="1" ht="27.75" customHeight="1" x14ac:dyDescent="0.25">
      <c r="A27" s="13"/>
      <c r="B27" s="51"/>
      <c r="C27" s="122" t="s">
        <v>107</v>
      </c>
      <c r="D27" s="122"/>
      <c r="E27" s="48"/>
      <c r="F27" s="51">
        <f>SUM(F24)</f>
        <v>0</v>
      </c>
      <c r="G27" s="32" t="s">
        <v>6</v>
      </c>
      <c r="H27" s="14">
        <f>SUM(H24:H26)</f>
        <v>0</v>
      </c>
    </row>
    <row r="28" spans="1:8" s="10" customFormat="1" ht="21" customHeight="1" x14ac:dyDescent="0.25">
      <c r="A28" s="44">
        <v>6</v>
      </c>
      <c r="B28" s="154" t="s">
        <v>10</v>
      </c>
      <c r="C28" s="155"/>
      <c r="D28" s="155"/>
      <c r="E28" s="155"/>
      <c r="F28" s="155"/>
      <c r="G28" s="155"/>
      <c r="H28" s="156"/>
    </row>
    <row r="29" spans="1:8" s="23" customFormat="1" ht="24.75" customHeight="1" x14ac:dyDescent="0.25">
      <c r="A29" s="111">
        <v>6.1</v>
      </c>
      <c r="B29" s="112" t="s">
        <v>21</v>
      </c>
      <c r="C29" s="113" t="s">
        <v>27</v>
      </c>
      <c r="D29" s="117" t="s">
        <v>120</v>
      </c>
      <c r="E29" s="117">
        <v>7</v>
      </c>
      <c r="F29" s="115"/>
      <c r="G29" s="169"/>
      <c r="H29" s="151">
        <f>+F29*G29</f>
        <v>0</v>
      </c>
    </row>
    <row r="30" spans="1:8" s="23" customFormat="1" ht="24.75" customHeight="1" x14ac:dyDescent="0.25">
      <c r="A30" s="111"/>
      <c r="B30" s="112"/>
      <c r="C30" s="113"/>
      <c r="D30" s="118"/>
      <c r="E30" s="118"/>
      <c r="F30" s="116"/>
      <c r="G30" s="170"/>
      <c r="H30" s="152"/>
    </row>
    <row r="31" spans="1:8" s="23" customFormat="1" ht="24.75" customHeight="1" x14ac:dyDescent="0.25">
      <c r="A31" s="111"/>
      <c r="B31" s="112"/>
      <c r="C31" s="113"/>
      <c r="D31" s="118"/>
      <c r="E31" s="118"/>
      <c r="F31" s="138"/>
      <c r="G31" s="171"/>
      <c r="H31" s="153"/>
    </row>
    <row r="32" spans="1:8" s="23" customFormat="1" ht="22.5" customHeight="1" x14ac:dyDescent="0.25">
      <c r="A32" s="111">
        <v>6.2</v>
      </c>
      <c r="B32" s="112" t="s">
        <v>22</v>
      </c>
      <c r="C32" s="113" t="s">
        <v>27</v>
      </c>
      <c r="D32" s="118"/>
      <c r="E32" s="118"/>
      <c r="F32" s="135"/>
      <c r="G32" s="151"/>
      <c r="H32" s="151">
        <f t="shared" ref="H32:H38" si="0">+F32*G32</f>
        <v>0</v>
      </c>
    </row>
    <row r="33" spans="1:8" s="23" customFormat="1" ht="22.5" customHeight="1" x14ac:dyDescent="0.25">
      <c r="A33" s="111"/>
      <c r="B33" s="112"/>
      <c r="C33" s="113"/>
      <c r="D33" s="118"/>
      <c r="E33" s="118"/>
      <c r="F33" s="136"/>
      <c r="G33" s="152"/>
      <c r="H33" s="152"/>
    </row>
    <row r="34" spans="1:8" s="23" customFormat="1" ht="22.5" customHeight="1" x14ac:dyDescent="0.25">
      <c r="A34" s="111"/>
      <c r="B34" s="112"/>
      <c r="C34" s="113"/>
      <c r="D34" s="118"/>
      <c r="E34" s="118"/>
      <c r="F34" s="137"/>
      <c r="G34" s="153"/>
      <c r="H34" s="153"/>
    </row>
    <row r="35" spans="1:8" s="23" customFormat="1" ht="24" customHeight="1" x14ac:dyDescent="0.25">
      <c r="A35" s="111">
        <v>6.3</v>
      </c>
      <c r="B35" s="112" t="s">
        <v>23</v>
      </c>
      <c r="C35" s="113" t="s">
        <v>27</v>
      </c>
      <c r="D35" s="118"/>
      <c r="E35" s="118"/>
      <c r="F35" s="135"/>
      <c r="G35" s="151"/>
      <c r="H35" s="151">
        <f t="shared" si="0"/>
        <v>0</v>
      </c>
    </row>
    <row r="36" spans="1:8" s="23" customFormat="1" ht="24" customHeight="1" x14ac:dyDescent="0.25">
      <c r="A36" s="111"/>
      <c r="B36" s="112"/>
      <c r="C36" s="113"/>
      <c r="D36" s="118"/>
      <c r="E36" s="118"/>
      <c r="F36" s="136"/>
      <c r="G36" s="152"/>
      <c r="H36" s="152"/>
    </row>
    <row r="37" spans="1:8" s="23" customFormat="1" ht="24" customHeight="1" x14ac:dyDescent="0.25">
      <c r="A37" s="111"/>
      <c r="B37" s="112"/>
      <c r="C37" s="113"/>
      <c r="D37" s="118"/>
      <c r="E37" s="118"/>
      <c r="F37" s="137"/>
      <c r="G37" s="153"/>
      <c r="H37" s="153"/>
    </row>
    <row r="38" spans="1:8" s="23" customFormat="1" ht="24" customHeight="1" x14ac:dyDescent="0.25">
      <c r="A38" s="111">
        <v>6.4</v>
      </c>
      <c r="B38" s="112" t="s">
        <v>24</v>
      </c>
      <c r="C38" s="113" t="s">
        <v>27</v>
      </c>
      <c r="D38" s="118"/>
      <c r="E38" s="118"/>
      <c r="F38" s="115"/>
      <c r="G38" s="169"/>
      <c r="H38" s="151">
        <f t="shared" si="0"/>
        <v>0</v>
      </c>
    </row>
    <row r="39" spans="1:8" s="23" customFormat="1" ht="24" customHeight="1" x14ac:dyDescent="0.25">
      <c r="A39" s="111"/>
      <c r="B39" s="112"/>
      <c r="C39" s="113"/>
      <c r="D39" s="118"/>
      <c r="E39" s="118"/>
      <c r="F39" s="116"/>
      <c r="G39" s="170"/>
      <c r="H39" s="152"/>
    </row>
    <row r="40" spans="1:8" s="23" customFormat="1" ht="24" customHeight="1" x14ac:dyDescent="0.25">
      <c r="A40" s="111"/>
      <c r="B40" s="112"/>
      <c r="C40" s="113"/>
      <c r="D40" s="119"/>
      <c r="E40" s="119"/>
      <c r="F40" s="138"/>
      <c r="G40" s="171"/>
      <c r="H40" s="153"/>
    </row>
    <row r="41" spans="1:8" s="10" customFormat="1" ht="30.75" customHeight="1" x14ac:dyDescent="0.25">
      <c r="A41" s="13"/>
      <c r="B41" s="30"/>
      <c r="C41" s="121" t="s">
        <v>28</v>
      </c>
      <c r="D41" s="121"/>
      <c r="E41" s="51"/>
      <c r="F41" s="51">
        <f>SUM(F29:F40)</f>
        <v>0</v>
      </c>
      <c r="G41" s="32" t="s">
        <v>6</v>
      </c>
      <c r="H41" s="14">
        <f>SUM(H29:H40)</f>
        <v>0</v>
      </c>
    </row>
    <row r="42" spans="1:8" s="23" customFormat="1" ht="40.5" customHeight="1" x14ac:dyDescent="0.25">
      <c r="A42" s="44">
        <v>7</v>
      </c>
      <c r="B42" s="45" t="s">
        <v>43</v>
      </c>
      <c r="C42" s="46" t="s">
        <v>27</v>
      </c>
      <c r="D42" s="27" t="s">
        <v>58</v>
      </c>
      <c r="E42" s="49">
        <v>1</v>
      </c>
      <c r="F42" s="28"/>
      <c r="G42" s="47"/>
      <c r="H42" s="47">
        <f>F42*G42</f>
        <v>0</v>
      </c>
    </row>
    <row r="43" spans="1:8" s="11" customFormat="1" ht="30.75" customHeight="1" x14ac:dyDescent="0.25">
      <c r="A43" s="13"/>
      <c r="B43" s="51"/>
      <c r="C43" s="122" t="s">
        <v>44</v>
      </c>
      <c r="D43" s="122"/>
      <c r="E43" s="48"/>
      <c r="F43" s="51">
        <f>SUM(F42)</f>
        <v>0</v>
      </c>
      <c r="G43" s="32" t="s">
        <v>6</v>
      </c>
      <c r="H43" s="14"/>
    </row>
    <row r="44" spans="1:8" s="23" customFormat="1" ht="35.25" customHeight="1" x14ac:dyDescent="0.25">
      <c r="A44" s="111">
        <v>8</v>
      </c>
      <c r="B44" s="112" t="s">
        <v>2</v>
      </c>
      <c r="C44" s="113" t="s">
        <v>27</v>
      </c>
      <c r="D44" s="117" t="s">
        <v>111</v>
      </c>
      <c r="E44" s="117">
        <v>1</v>
      </c>
      <c r="F44" s="135"/>
      <c r="G44" s="151"/>
      <c r="H44" s="151">
        <f>F44*G44</f>
        <v>0</v>
      </c>
    </row>
    <row r="45" spans="1:8" s="23" customFormat="1" ht="35.25" customHeight="1" x14ac:dyDescent="0.25">
      <c r="A45" s="111"/>
      <c r="B45" s="112"/>
      <c r="C45" s="113"/>
      <c r="D45" s="118"/>
      <c r="E45" s="118"/>
      <c r="F45" s="136"/>
      <c r="G45" s="152"/>
      <c r="H45" s="152"/>
    </row>
    <row r="46" spans="1:8" s="23" customFormat="1" ht="35.25" customHeight="1" x14ac:dyDescent="0.25">
      <c r="A46" s="111"/>
      <c r="B46" s="112"/>
      <c r="C46" s="113"/>
      <c r="D46" s="119"/>
      <c r="E46" s="119"/>
      <c r="F46" s="137"/>
      <c r="G46" s="153"/>
      <c r="H46" s="153"/>
    </row>
    <row r="47" spans="1:8" s="11" customFormat="1" ht="30.75" customHeight="1" x14ac:dyDescent="0.25">
      <c r="A47" s="13"/>
      <c r="B47" s="51"/>
      <c r="C47" s="122" t="s">
        <v>45</v>
      </c>
      <c r="D47" s="122"/>
      <c r="E47" s="48"/>
      <c r="F47" s="51">
        <f>SUM(F44)</f>
        <v>0</v>
      </c>
      <c r="G47" s="32" t="s">
        <v>6</v>
      </c>
      <c r="H47" s="14">
        <f>SUM(H44)</f>
        <v>0</v>
      </c>
    </row>
    <row r="48" spans="1:8" s="10" customFormat="1" ht="24.75" customHeight="1" x14ac:dyDescent="0.25">
      <c r="A48" s="120" t="s">
        <v>108</v>
      </c>
      <c r="B48" s="120"/>
      <c r="C48" s="120"/>
      <c r="D48" s="120"/>
      <c r="E48" s="120"/>
      <c r="F48" s="120"/>
      <c r="G48" s="120"/>
      <c r="H48" s="120"/>
    </row>
    <row r="49" spans="1:8" s="10" customFormat="1" ht="27.75" customHeight="1" x14ac:dyDescent="0.25">
      <c r="A49" s="12" t="s">
        <v>4</v>
      </c>
      <c r="B49" s="24" t="s">
        <v>3</v>
      </c>
      <c r="C49" s="109" t="s">
        <v>57</v>
      </c>
      <c r="D49" s="109"/>
      <c r="E49" s="43" t="s">
        <v>31</v>
      </c>
      <c r="F49" s="43" t="s">
        <v>32</v>
      </c>
      <c r="G49" s="25" t="s">
        <v>0</v>
      </c>
      <c r="H49" s="26" t="s">
        <v>1</v>
      </c>
    </row>
    <row r="50" spans="1:8" s="10" customFormat="1" ht="27.75" customHeight="1" x14ac:dyDescent="0.25">
      <c r="A50" s="111">
        <v>1</v>
      </c>
      <c r="B50" s="112" t="s">
        <v>95</v>
      </c>
      <c r="C50" s="113" t="s">
        <v>27</v>
      </c>
      <c r="D50" s="117" t="s">
        <v>111</v>
      </c>
      <c r="E50" s="132">
        <v>10</v>
      </c>
      <c r="F50" s="115"/>
      <c r="G50" s="184"/>
      <c r="H50" s="176">
        <f>+F50*G50</f>
        <v>0</v>
      </c>
    </row>
    <row r="51" spans="1:8" s="10" customFormat="1" ht="27.75" customHeight="1" x14ac:dyDescent="0.25">
      <c r="A51" s="111"/>
      <c r="B51" s="112"/>
      <c r="C51" s="113"/>
      <c r="D51" s="118"/>
      <c r="E51" s="133"/>
      <c r="F51" s="116"/>
      <c r="G51" s="185"/>
      <c r="H51" s="177"/>
    </row>
    <row r="52" spans="1:8" s="10" customFormat="1" ht="27.75" customHeight="1" x14ac:dyDescent="0.25">
      <c r="A52" s="111"/>
      <c r="B52" s="112"/>
      <c r="C52" s="113"/>
      <c r="D52" s="119"/>
      <c r="E52" s="134"/>
      <c r="F52" s="138"/>
      <c r="G52" s="186"/>
      <c r="H52" s="178"/>
    </row>
    <row r="53" spans="1:8" s="10" customFormat="1" ht="27.75" customHeight="1" x14ac:dyDescent="0.25">
      <c r="A53" s="71"/>
      <c r="B53" s="73"/>
      <c r="C53" s="126" t="s">
        <v>97</v>
      </c>
      <c r="D53" s="127"/>
      <c r="E53" s="71"/>
      <c r="F53" s="71">
        <f>+F50+F51+F52</f>
        <v>0</v>
      </c>
      <c r="G53" s="32" t="s">
        <v>6</v>
      </c>
      <c r="H53" s="14">
        <f>SUM(H50:H52)</f>
        <v>0</v>
      </c>
    </row>
    <row r="54" spans="1:8" s="10" customFormat="1" ht="27.75" customHeight="1" x14ac:dyDescent="0.25">
      <c r="A54" s="111">
        <v>2</v>
      </c>
      <c r="B54" s="112" t="s">
        <v>96</v>
      </c>
      <c r="C54" s="113" t="s">
        <v>27</v>
      </c>
      <c r="D54" s="117" t="s">
        <v>111</v>
      </c>
      <c r="E54" s="132">
        <v>2</v>
      </c>
      <c r="F54" s="115"/>
      <c r="G54" s="115"/>
      <c r="H54" s="176">
        <f>+F54*G54</f>
        <v>0</v>
      </c>
    </row>
    <row r="55" spans="1:8" s="10" customFormat="1" ht="27.75" customHeight="1" x14ac:dyDescent="0.25">
      <c r="A55" s="111"/>
      <c r="B55" s="112"/>
      <c r="C55" s="113"/>
      <c r="D55" s="118"/>
      <c r="E55" s="133"/>
      <c r="F55" s="116"/>
      <c r="G55" s="116"/>
      <c r="H55" s="177"/>
    </row>
    <row r="56" spans="1:8" s="10" customFormat="1" ht="27.75" customHeight="1" x14ac:dyDescent="0.25">
      <c r="A56" s="111"/>
      <c r="B56" s="112"/>
      <c r="C56" s="113"/>
      <c r="D56" s="119"/>
      <c r="E56" s="134"/>
      <c r="F56" s="138"/>
      <c r="G56" s="138"/>
      <c r="H56" s="178"/>
    </row>
    <row r="57" spans="1:8" s="10" customFormat="1" ht="27.75" customHeight="1" x14ac:dyDescent="0.25">
      <c r="A57" s="13"/>
      <c r="B57" s="71"/>
      <c r="C57" s="122" t="s">
        <v>98</v>
      </c>
      <c r="D57" s="122"/>
      <c r="E57" s="72"/>
      <c r="F57" s="71">
        <f>SUM(F54:F56)</f>
        <v>0</v>
      </c>
      <c r="G57" s="32" t="s">
        <v>6</v>
      </c>
      <c r="H57" s="14">
        <f>SUM(H54:H56)</f>
        <v>0</v>
      </c>
    </row>
    <row r="58" spans="1:8" s="23" customFormat="1" ht="30.75" customHeight="1" x14ac:dyDescent="0.25">
      <c r="A58" s="111">
        <v>1</v>
      </c>
      <c r="B58" s="112" t="s">
        <v>46</v>
      </c>
      <c r="C58" s="113" t="s">
        <v>27</v>
      </c>
      <c r="D58" s="117" t="s">
        <v>111</v>
      </c>
      <c r="E58" s="132">
        <v>5</v>
      </c>
      <c r="F58" s="115"/>
      <c r="G58" s="176"/>
      <c r="H58" s="151">
        <f>F58*G58</f>
        <v>0</v>
      </c>
    </row>
    <row r="59" spans="1:8" s="23" customFormat="1" ht="35.25" customHeight="1" x14ac:dyDescent="0.25">
      <c r="A59" s="111"/>
      <c r="B59" s="112"/>
      <c r="C59" s="113"/>
      <c r="D59" s="118"/>
      <c r="E59" s="133"/>
      <c r="F59" s="116"/>
      <c r="G59" s="177"/>
      <c r="H59" s="152"/>
    </row>
    <row r="60" spans="1:8" s="23" customFormat="1" ht="35.25" customHeight="1" x14ac:dyDescent="0.25">
      <c r="A60" s="111"/>
      <c r="B60" s="112"/>
      <c r="C60" s="113"/>
      <c r="D60" s="119"/>
      <c r="E60" s="134"/>
      <c r="F60" s="138"/>
      <c r="G60" s="178"/>
      <c r="H60" s="153"/>
    </row>
    <row r="61" spans="1:8" s="11" customFormat="1" ht="30.75" customHeight="1" x14ac:dyDescent="0.25">
      <c r="A61" s="13"/>
      <c r="B61" s="51"/>
      <c r="C61" s="122" t="s">
        <v>47</v>
      </c>
      <c r="D61" s="122"/>
      <c r="E61" s="48"/>
      <c r="F61" s="51">
        <f>SUM(F58:F60)</f>
        <v>0</v>
      </c>
      <c r="G61" s="32" t="s">
        <v>6</v>
      </c>
      <c r="H61" s="14">
        <f>SUM(H58:H60)</f>
        <v>0</v>
      </c>
    </row>
    <row r="62" spans="1:8" s="23" customFormat="1" ht="30.75" customHeight="1" x14ac:dyDescent="0.25">
      <c r="A62" s="111">
        <v>2</v>
      </c>
      <c r="B62" s="112" t="s">
        <v>48</v>
      </c>
      <c r="C62" s="113" t="s">
        <v>27</v>
      </c>
      <c r="D62" s="117" t="s">
        <v>111</v>
      </c>
      <c r="E62" s="132">
        <v>7</v>
      </c>
      <c r="F62" s="115"/>
      <c r="G62" s="176"/>
      <c r="H62" s="151">
        <f>F62*G62</f>
        <v>0</v>
      </c>
    </row>
    <row r="63" spans="1:8" s="23" customFormat="1" ht="35.25" customHeight="1" x14ac:dyDescent="0.25">
      <c r="A63" s="111"/>
      <c r="B63" s="112"/>
      <c r="C63" s="113"/>
      <c r="D63" s="118"/>
      <c r="E63" s="133"/>
      <c r="F63" s="116"/>
      <c r="G63" s="177"/>
      <c r="H63" s="152"/>
    </row>
    <row r="64" spans="1:8" s="23" customFormat="1" ht="35.25" customHeight="1" x14ac:dyDescent="0.25">
      <c r="A64" s="111"/>
      <c r="B64" s="112"/>
      <c r="C64" s="113"/>
      <c r="D64" s="119"/>
      <c r="E64" s="134"/>
      <c r="F64" s="138"/>
      <c r="G64" s="178"/>
      <c r="H64" s="153"/>
    </row>
    <row r="65" spans="1:9" s="11" customFormat="1" ht="30.75" customHeight="1" x14ac:dyDescent="0.25">
      <c r="A65" s="13"/>
      <c r="B65" s="51"/>
      <c r="C65" s="122" t="s">
        <v>49</v>
      </c>
      <c r="D65" s="122"/>
      <c r="E65" s="48"/>
      <c r="F65" s="51">
        <f>SUM(F62:F64)</f>
        <v>0</v>
      </c>
      <c r="G65" s="32" t="s">
        <v>6</v>
      </c>
      <c r="H65" s="14">
        <f>SUM(H62:H64)</f>
        <v>0</v>
      </c>
    </row>
    <row r="66" spans="1:9" s="23" customFormat="1" ht="35.25" customHeight="1" x14ac:dyDescent="0.25">
      <c r="A66" s="111">
        <v>3</v>
      </c>
      <c r="B66" s="112" t="s">
        <v>51</v>
      </c>
      <c r="C66" s="113" t="s">
        <v>27</v>
      </c>
      <c r="D66" s="117" t="s">
        <v>111</v>
      </c>
      <c r="E66" s="117">
        <v>10</v>
      </c>
      <c r="F66" s="135"/>
      <c r="G66" s="151"/>
      <c r="H66" s="151">
        <f>F66*G66</f>
        <v>0</v>
      </c>
    </row>
    <row r="67" spans="1:9" s="23" customFormat="1" ht="35.25" customHeight="1" x14ac:dyDescent="0.25">
      <c r="A67" s="111"/>
      <c r="B67" s="112"/>
      <c r="C67" s="113"/>
      <c r="D67" s="118"/>
      <c r="E67" s="118"/>
      <c r="F67" s="136"/>
      <c r="G67" s="152"/>
      <c r="H67" s="152"/>
    </row>
    <row r="68" spans="1:9" s="23" customFormat="1" ht="35.25" customHeight="1" x14ac:dyDescent="0.25">
      <c r="A68" s="111"/>
      <c r="B68" s="112"/>
      <c r="C68" s="113"/>
      <c r="D68" s="119"/>
      <c r="E68" s="119"/>
      <c r="F68" s="137"/>
      <c r="G68" s="153"/>
      <c r="H68" s="153"/>
    </row>
    <row r="69" spans="1:9" s="11" customFormat="1" ht="30.75" customHeight="1" x14ac:dyDescent="0.25">
      <c r="A69" s="13"/>
      <c r="B69" s="51"/>
      <c r="C69" s="121" t="s">
        <v>50</v>
      </c>
      <c r="D69" s="121"/>
      <c r="E69" s="51"/>
      <c r="F69" s="51">
        <f>SUM(F66:F68)</f>
        <v>0</v>
      </c>
      <c r="G69" s="32" t="s">
        <v>6</v>
      </c>
      <c r="H69" s="14">
        <f>SUM(H66:H68)</f>
        <v>0</v>
      </c>
    </row>
    <row r="70" spans="1:9" s="55" customFormat="1" ht="18.75" customHeight="1" x14ac:dyDescent="0.25">
      <c r="A70" s="179" t="s">
        <v>109</v>
      </c>
      <c r="B70" s="180"/>
      <c r="C70" s="180"/>
      <c r="D70" s="180"/>
      <c r="E70" s="180"/>
      <c r="F70" s="180"/>
      <c r="G70" s="180"/>
      <c r="H70" s="180"/>
    </row>
    <row r="71" spans="1:9" s="55" customFormat="1" ht="28.5" x14ac:dyDescent="0.25">
      <c r="A71" s="12" t="s">
        <v>4</v>
      </c>
      <c r="B71" s="24" t="s">
        <v>3</v>
      </c>
      <c r="C71" s="109" t="s">
        <v>57</v>
      </c>
      <c r="D71" s="109"/>
      <c r="E71" s="43" t="s">
        <v>31</v>
      </c>
      <c r="F71" s="43" t="s">
        <v>32</v>
      </c>
      <c r="G71" s="25" t="s">
        <v>0</v>
      </c>
      <c r="H71" s="26" t="s">
        <v>1</v>
      </c>
    </row>
    <row r="72" spans="1:9" s="55" customFormat="1" ht="18.75" customHeight="1" x14ac:dyDescent="0.25">
      <c r="A72" s="111">
        <v>1</v>
      </c>
      <c r="B72" s="112" t="s">
        <v>100</v>
      </c>
      <c r="C72" s="113" t="s">
        <v>27</v>
      </c>
      <c r="D72" s="70" t="s">
        <v>101</v>
      </c>
      <c r="E72" s="36">
        <v>2</v>
      </c>
      <c r="F72" s="24"/>
      <c r="G72" s="24"/>
      <c r="H72" s="75">
        <f>+F72*G72</f>
        <v>0</v>
      </c>
    </row>
    <row r="73" spans="1:9" s="55" customFormat="1" ht="18.75" customHeight="1" x14ac:dyDescent="0.25">
      <c r="A73" s="111"/>
      <c r="B73" s="112"/>
      <c r="C73" s="113"/>
      <c r="D73" s="70" t="s">
        <v>102</v>
      </c>
      <c r="E73" s="36">
        <v>1</v>
      </c>
      <c r="F73" s="24"/>
      <c r="G73" s="24"/>
      <c r="H73" s="75">
        <f>+F73*G73</f>
        <v>0</v>
      </c>
    </row>
    <row r="74" spans="1:9" s="55" customFormat="1" ht="28.5" x14ac:dyDescent="0.25">
      <c r="A74" s="13"/>
      <c r="B74" s="30"/>
      <c r="C74" s="121" t="s">
        <v>30</v>
      </c>
      <c r="D74" s="121"/>
      <c r="E74" s="71"/>
      <c r="F74" s="71">
        <f>SUM(F72:F73)</f>
        <v>0</v>
      </c>
      <c r="G74" s="32" t="s">
        <v>6</v>
      </c>
      <c r="H74" s="14">
        <f>SUM(H72:H73)</f>
        <v>0</v>
      </c>
    </row>
    <row r="75" spans="1:9" s="55" customFormat="1" ht="18.75" customHeight="1" x14ac:dyDescent="0.25">
      <c r="A75" s="111">
        <v>2</v>
      </c>
      <c r="B75" s="112" t="s">
        <v>104</v>
      </c>
      <c r="C75" s="163" t="s">
        <v>27</v>
      </c>
      <c r="D75" s="164"/>
      <c r="E75" s="117">
        <v>2</v>
      </c>
      <c r="F75" s="28"/>
      <c r="G75" s="29"/>
      <c r="H75" s="75">
        <f>+F75*G75</f>
        <v>0</v>
      </c>
    </row>
    <row r="76" spans="1:9" s="55" customFormat="1" ht="18.75" customHeight="1" x14ac:dyDescent="0.25">
      <c r="A76" s="111"/>
      <c r="B76" s="112"/>
      <c r="C76" s="165"/>
      <c r="D76" s="166"/>
      <c r="E76" s="118"/>
      <c r="F76" s="28"/>
      <c r="G76" s="29"/>
      <c r="H76" s="75">
        <f t="shared" ref="H76:H77" si="1">+F76*G76</f>
        <v>0</v>
      </c>
    </row>
    <row r="77" spans="1:9" s="55" customFormat="1" ht="18.75" customHeight="1" x14ac:dyDescent="0.25">
      <c r="A77" s="111"/>
      <c r="B77" s="112"/>
      <c r="C77" s="167"/>
      <c r="D77" s="168"/>
      <c r="E77" s="119"/>
      <c r="F77" s="28"/>
      <c r="G77" s="29"/>
      <c r="H77" s="75">
        <f t="shared" si="1"/>
        <v>0</v>
      </c>
    </row>
    <row r="78" spans="1:9" s="55" customFormat="1" ht="28.5" x14ac:dyDescent="0.25">
      <c r="A78" s="13"/>
      <c r="B78" s="30"/>
      <c r="C78" s="121" t="s">
        <v>103</v>
      </c>
      <c r="D78" s="121"/>
      <c r="E78" s="71"/>
      <c r="F78" s="71">
        <f>SUM(F76:F77)</f>
        <v>0</v>
      </c>
      <c r="G78" s="32" t="s">
        <v>6</v>
      </c>
      <c r="H78" s="14">
        <f>SUM(H75:H77)</f>
        <v>0</v>
      </c>
    </row>
    <row r="79" spans="1:9" s="55" customFormat="1" ht="18.75" customHeight="1" x14ac:dyDescent="0.25">
      <c r="A79" s="172" t="s">
        <v>59</v>
      </c>
      <c r="B79" s="172"/>
      <c r="C79" s="172"/>
      <c r="D79" s="172"/>
      <c r="E79" s="172"/>
      <c r="F79" s="172"/>
      <c r="G79" s="172"/>
      <c r="H79" s="56">
        <f>+H78+H74+H69+H65+H61+H57+H53+H47+H43+H41+H27+H23+H19+H15+H11</f>
        <v>0</v>
      </c>
      <c r="I79" s="74"/>
    </row>
    <row r="80" spans="1:9" s="10" customFormat="1" ht="24.75" customHeight="1" x14ac:dyDescent="0.25">
      <c r="A80" s="174" t="s">
        <v>110</v>
      </c>
      <c r="B80" s="174"/>
      <c r="C80" s="174"/>
      <c r="D80" s="174"/>
      <c r="E80" s="174"/>
      <c r="F80" s="54"/>
      <c r="G80" s="54"/>
      <c r="H80" s="54"/>
    </row>
    <row r="81" spans="1:8" s="10" customFormat="1" ht="27.75" customHeight="1" x14ac:dyDescent="0.25">
      <c r="A81" s="12" t="s">
        <v>4</v>
      </c>
      <c r="B81" s="24" t="s">
        <v>3</v>
      </c>
      <c r="C81" s="109" t="s">
        <v>57</v>
      </c>
      <c r="D81" s="109"/>
      <c r="E81" s="43" t="s">
        <v>31</v>
      </c>
      <c r="F81" s="43" t="s">
        <v>32</v>
      </c>
      <c r="G81" s="25" t="s">
        <v>0</v>
      </c>
      <c r="H81" s="26" t="s">
        <v>1</v>
      </c>
    </row>
    <row r="82" spans="1:8" s="33" customFormat="1" ht="35.25" customHeight="1" x14ac:dyDescent="0.25">
      <c r="A82" s="76">
        <v>1</v>
      </c>
      <c r="B82" s="175" t="s">
        <v>8</v>
      </c>
      <c r="C82" s="163" t="s">
        <v>27</v>
      </c>
      <c r="D82" s="164"/>
      <c r="E82" s="142">
        <v>1</v>
      </c>
      <c r="F82" s="181"/>
      <c r="G82" s="157"/>
      <c r="H82" s="160">
        <f>F82*G82</f>
        <v>0</v>
      </c>
    </row>
    <row r="83" spans="1:8" s="33" customFormat="1" ht="35.25" customHeight="1" x14ac:dyDescent="0.25">
      <c r="A83" s="76"/>
      <c r="B83" s="175"/>
      <c r="C83" s="165"/>
      <c r="D83" s="166"/>
      <c r="E83" s="143"/>
      <c r="F83" s="182"/>
      <c r="G83" s="158"/>
      <c r="H83" s="161"/>
    </row>
    <row r="84" spans="1:8" s="33" customFormat="1" ht="35.25" customHeight="1" x14ac:dyDescent="0.25">
      <c r="A84" s="76"/>
      <c r="B84" s="175"/>
      <c r="C84" s="167"/>
      <c r="D84" s="168"/>
      <c r="E84" s="144"/>
      <c r="F84" s="183"/>
      <c r="G84" s="159"/>
      <c r="H84" s="162"/>
    </row>
    <row r="85" spans="1:8" s="33" customFormat="1" ht="23.25" customHeight="1" x14ac:dyDescent="0.25">
      <c r="A85" s="172" t="s">
        <v>60</v>
      </c>
      <c r="B85" s="172"/>
      <c r="C85" s="172"/>
      <c r="D85" s="172"/>
      <c r="E85" s="172"/>
      <c r="F85" s="172"/>
      <c r="G85" s="172"/>
      <c r="H85" s="56">
        <f>SUM(H82)</f>
        <v>0</v>
      </c>
    </row>
    <row r="86" spans="1:8" s="23" customFormat="1" ht="42.75" customHeight="1" x14ac:dyDescent="0.25">
      <c r="A86" s="173" t="s">
        <v>83</v>
      </c>
      <c r="B86" s="173"/>
      <c r="C86" s="173"/>
      <c r="D86" s="173"/>
      <c r="E86" s="173"/>
      <c r="F86" s="173"/>
      <c r="G86" s="173"/>
      <c r="H86" s="56">
        <f>+H79+H85</f>
        <v>0</v>
      </c>
    </row>
    <row r="87" spans="1:8" ht="21" x14ac:dyDescent="0.25">
      <c r="H87" s="63"/>
    </row>
  </sheetData>
  <protectedRanges>
    <protectedRange sqref="F42:G42 F66:G68 F58:G60 F44:G46 F62:G64 F24:G26 F9:G10 F16:G18 F12:G14 F20:G22 F29:G40" name="Rango2"/>
    <protectedRange sqref="E82:E84" name="Rango1"/>
    <protectedRange sqref="F54:G56 F50:G52" name="Rango2_1"/>
    <protectedRange sqref="F72:G73 F75:G77" name="Rango2_2"/>
  </protectedRanges>
  <mergeCells count="153">
    <mergeCell ref="H62:H64"/>
    <mergeCell ref="D66:D68"/>
    <mergeCell ref="F66:F68"/>
    <mergeCell ref="G66:G68"/>
    <mergeCell ref="H66:H68"/>
    <mergeCell ref="D50:D52"/>
    <mergeCell ref="F50:F52"/>
    <mergeCell ref="G50:G52"/>
    <mergeCell ref="H50:H52"/>
    <mergeCell ref="D54:D56"/>
    <mergeCell ref="F54:F56"/>
    <mergeCell ref="G54:G56"/>
    <mergeCell ref="H54:H56"/>
    <mergeCell ref="D58:D60"/>
    <mergeCell ref="F58:F60"/>
    <mergeCell ref="G58:G60"/>
    <mergeCell ref="H58:H60"/>
    <mergeCell ref="C61:D61"/>
    <mergeCell ref="A62:A64"/>
    <mergeCell ref="B62:B64"/>
    <mergeCell ref="C62:C64"/>
    <mergeCell ref="E62:E64"/>
    <mergeCell ref="A85:G85"/>
    <mergeCell ref="A86:G86"/>
    <mergeCell ref="C65:D65"/>
    <mergeCell ref="A66:A68"/>
    <mergeCell ref="B66:B68"/>
    <mergeCell ref="C66:C68"/>
    <mergeCell ref="E66:E68"/>
    <mergeCell ref="A79:G79"/>
    <mergeCell ref="A80:E80"/>
    <mergeCell ref="C69:D69"/>
    <mergeCell ref="A82:A84"/>
    <mergeCell ref="B82:B84"/>
    <mergeCell ref="C81:D81"/>
    <mergeCell ref="C71:D71"/>
    <mergeCell ref="D62:D64"/>
    <mergeCell ref="F62:F64"/>
    <mergeCell ref="G62:G64"/>
    <mergeCell ref="A70:H70"/>
    <mergeCell ref="E82:E84"/>
    <mergeCell ref="F82:F84"/>
    <mergeCell ref="A58:A60"/>
    <mergeCell ref="B58:B60"/>
    <mergeCell ref="C58:C60"/>
    <mergeCell ref="E58:E60"/>
    <mergeCell ref="C53:D53"/>
    <mergeCell ref="A54:A56"/>
    <mergeCell ref="B54:B56"/>
    <mergeCell ref="C54:C56"/>
    <mergeCell ref="E54:E56"/>
    <mergeCell ref="C57:D57"/>
    <mergeCell ref="A20:A22"/>
    <mergeCell ref="B20:B22"/>
    <mergeCell ref="C20:C22"/>
    <mergeCell ref="E20:E22"/>
    <mergeCell ref="A44:A46"/>
    <mergeCell ref="B44:B46"/>
    <mergeCell ref="C44:C46"/>
    <mergeCell ref="C23:D23"/>
    <mergeCell ref="A12:A14"/>
    <mergeCell ref="B12:B14"/>
    <mergeCell ref="C12:C14"/>
    <mergeCell ref="C43:D43"/>
    <mergeCell ref="D29:D40"/>
    <mergeCell ref="A29:A31"/>
    <mergeCell ref="B29:B31"/>
    <mergeCell ref="C29:C31"/>
    <mergeCell ref="E29:E40"/>
    <mergeCell ref="A32:A34"/>
    <mergeCell ref="B32:B34"/>
    <mergeCell ref="C32:C34"/>
    <mergeCell ref="A35:A37"/>
    <mergeCell ref="B35:B37"/>
    <mergeCell ref="C35:C37"/>
    <mergeCell ref="A38:A40"/>
    <mergeCell ref="A50:A52"/>
    <mergeCell ref="B50:B52"/>
    <mergeCell ref="C50:C52"/>
    <mergeCell ref="E50:E52"/>
    <mergeCell ref="A24:A26"/>
    <mergeCell ref="B24:B26"/>
    <mergeCell ref="C24:C26"/>
    <mergeCell ref="E24:E26"/>
    <mergeCell ref="D24:D26"/>
    <mergeCell ref="C27:D27"/>
    <mergeCell ref="C47:D47"/>
    <mergeCell ref="A48:H48"/>
    <mergeCell ref="C49:D49"/>
    <mergeCell ref="F29:F31"/>
    <mergeCell ref="G29:G31"/>
    <mergeCell ref="H29:H31"/>
    <mergeCell ref="F32:F34"/>
    <mergeCell ref="G32:G34"/>
    <mergeCell ref="H32:H34"/>
    <mergeCell ref="F35:F37"/>
    <mergeCell ref="G35:G37"/>
    <mergeCell ref="H35:H37"/>
    <mergeCell ref="F38:F40"/>
    <mergeCell ref="G38:G40"/>
    <mergeCell ref="A4:H4"/>
    <mergeCell ref="A5:H5"/>
    <mergeCell ref="A6:H6"/>
    <mergeCell ref="A7:H7"/>
    <mergeCell ref="C8:D8"/>
    <mergeCell ref="A16:A18"/>
    <mergeCell ref="B16:B18"/>
    <mergeCell ref="C16:C18"/>
    <mergeCell ref="E16:E18"/>
    <mergeCell ref="D12:D14"/>
    <mergeCell ref="F12:F14"/>
    <mergeCell ref="G12:G14"/>
    <mergeCell ref="H12:H14"/>
    <mergeCell ref="D16:D18"/>
    <mergeCell ref="E12:E14"/>
    <mergeCell ref="C15:D15"/>
    <mergeCell ref="A9:A10"/>
    <mergeCell ref="B9:B10"/>
    <mergeCell ref="C9:C10"/>
    <mergeCell ref="C11:D11"/>
    <mergeCell ref="G82:G84"/>
    <mergeCell ref="H82:H84"/>
    <mergeCell ref="C75:D77"/>
    <mergeCell ref="C82:D84"/>
    <mergeCell ref="A75:A77"/>
    <mergeCell ref="B75:B77"/>
    <mergeCell ref="E75:E77"/>
    <mergeCell ref="C78:D78"/>
    <mergeCell ref="A72:A73"/>
    <mergeCell ref="B72:B73"/>
    <mergeCell ref="C72:C73"/>
    <mergeCell ref="C74:D74"/>
    <mergeCell ref="H24:H26"/>
    <mergeCell ref="D44:D46"/>
    <mergeCell ref="F44:F46"/>
    <mergeCell ref="G44:G46"/>
    <mergeCell ref="H44:H46"/>
    <mergeCell ref="F16:F18"/>
    <mergeCell ref="G16:G18"/>
    <mergeCell ref="H16:H18"/>
    <mergeCell ref="D20:D22"/>
    <mergeCell ref="F20:F22"/>
    <mergeCell ref="G20:G22"/>
    <mergeCell ref="H20:H22"/>
    <mergeCell ref="B28:H28"/>
    <mergeCell ref="C19:D19"/>
    <mergeCell ref="C41:D41"/>
    <mergeCell ref="E44:E46"/>
    <mergeCell ref="H38:H40"/>
    <mergeCell ref="B38:B40"/>
    <mergeCell ref="C38:C40"/>
    <mergeCell ref="F24:F26"/>
    <mergeCell ref="G24:G26"/>
  </mergeCells>
  <pageMargins left="0.17" right="0.15748031496062992" top="0.47244094488188981" bottom="0.19685039370078741" header="0.31496062992125984" footer="0.31496062992125984"/>
  <pageSetup paperSize="9" scale="55" fitToHeight="3" orientation="portrait" r:id="rId1"/>
  <ignoredErrors>
    <ignoredError sqref="H53 H61 H65 H7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1</vt:lpstr>
      <vt:lpstr>Formulario 2</vt:lpstr>
      <vt:lpstr>Formulario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Pacheco</dc:creator>
  <cp:lastModifiedBy>María José Valdiviezo</cp:lastModifiedBy>
  <cp:lastPrinted>2016-02-10T16:14:55Z</cp:lastPrinted>
  <dcterms:created xsi:type="dcterms:W3CDTF">2016-02-05T15:48:43Z</dcterms:created>
  <dcterms:modified xsi:type="dcterms:W3CDTF">2019-02-04T20:19:50Z</dcterms:modified>
</cp:coreProperties>
</file>